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7766"/>
  <workbookPr defaultThemeVersion="166925"/>
  <mc:AlternateContent xmlns:mc="http://schemas.openxmlformats.org/markup-compatibility/2006">
    <mc:Choice Requires="x15">
      <x15ac:absPath xmlns:x15ac="http://schemas.microsoft.com/office/spreadsheetml/2010/11/ac" url="\\BSG-TS\Share\Blind Squirrel\Employee List\"/>
    </mc:Choice>
  </mc:AlternateContent>
  <bookViews>
    <workbookView xWindow="0" yWindow="0" windowWidth="28800" windowHeight="14010" activeTab="1"/>
  </bookViews>
  <sheets>
    <sheet name="Yearbook" sheetId="3" r:id="rId1"/>
    <sheet name="Roster" sheetId="1" r:id="rId2"/>
    <sheet name="Auto_Links" sheetId="2" r:id="rId3"/>
  </sheets>
  <definedNames>
    <definedName name="Pic1_">INDIRECT(Auto_Links!$B$2)</definedName>
    <definedName name="Pic10_">INDIRECT(Auto_Links!$K$2)</definedName>
    <definedName name="Pic100_">INDIRECT(Auto_Links!$K$20)</definedName>
    <definedName name="Pic11_">INDIRECT(Auto_Links!$B$4)</definedName>
    <definedName name="Pic12_">INDIRECT(Auto_Links!$C$4)</definedName>
    <definedName name="Pic13_">INDIRECT(Auto_Links!$D$4)</definedName>
    <definedName name="Pic14_">INDIRECT(Auto_Links!$E$4)</definedName>
    <definedName name="Pic15_">INDIRECT(Auto_Links!$F$4)</definedName>
    <definedName name="Pic16_">INDIRECT(Auto_Links!$G$4)</definedName>
    <definedName name="Pic17_">INDIRECT(Auto_Links!$H$4)</definedName>
    <definedName name="Pic18_">INDIRECT(Auto_Links!$I$4)</definedName>
    <definedName name="Pic19_">INDIRECT(Auto_Links!$J$4)</definedName>
    <definedName name="Pic2_">INDIRECT(Auto_Links!$C$2)</definedName>
    <definedName name="Pic20_">INDIRECT(Auto_Links!$K$4)</definedName>
    <definedName name="Pic21_">INDIRECT(Auto_Links!$B$6)</definedName>
    <definedName name="Pic22_">INDIRECT(Auto_Links!$C$6)</definedName>
    <definedName name="Pic23_">INDIRECT(Auto_Links!$D$6)</definedName>
    <definedName name="Pic24_">INDIRECT(Auto_Links!$E$6)</definedName>
    <definedName name="Pic25_">INDIRECT(Auto_Links!$F$6)</definedName>
    <definedName name="Pic26_">INDIRECT(Auto_Links!$G$6)</definedName>
    <definedName name="Pic27_">INDIRECT(Auto_Links!$H$6)</definedName>
    <definedName name="Pic28_">INDIRECT(Auto_Links!$I$6)</definedName>
    <definedName name="Pic29_">INDIRECT(Auto_Links!$J$6)</definedName>
    <definedName name="Pic3_">INDIRECT(Auto_Links!$D$2)</definedName>
    <definedName name="Pic30_">INDIRECT(Auto_Links!$K$6)</definedName>
    <definedName name="Pic31_">INDIRECT(Auto_Links!$B$8)</definedName>
    <definedName name="Pic32_">INDIRECT(Auto_Links!$C$8)</definedName>
    <definedName name="Pic33_">INDIRECT(Auto_Links!$D$8)</definedName>
    <definedName name="Pic34_">INDIRECT(Auto_Links!$E$8)</definedName>
    <definedName name="Pic35_">INDIRECT(Auto_Links!$F$8)</definedName>
    <definedName name="Pic36_">INDIRECT(Auto_Links!$G$8)</definedName>
    <definedName name="Pic37_">INDIRECT(Auto_Links!$H$8)</definedName>
    <definedName name="Pic38_">INDIRECT(Auto_Links!$I$8)</definedName>
    <definedName name="Pic39_">INDIRECT(Auto_Links!$J$8)</definedName>
    <definedName name="Pic4_">INDIRECT(Auto_Links!$E$2)</definedName>
    <definedName name="Pic40_">INDIRECT(Auto_Links!$K$8)</definedName>
    <definedName name="Pic41_">INDIRECT(Auto_Links!$B$10)</definedName>
    <definedName name="Pic42_">INDIRECT(Auto_Links!$C$10)</definedName>
    <definedName name="Pic43_">INDIRECT(Auto_Links!$D$10)</definedName>
    <definedName name="Pic44_">INDIRECT(Auto_Links!$E$10)</definedName>
    <definedName name="Pic45_">INDIRECT(Auto_Links!$F$10)</definedName>
    <definedName name="Pic46_">INDIRECT(Auto_Links!$G$10)</definedName>
    <definedName name="Pic47_">INDIRECT(Auto_Links!$H$10)</definedName>
    <definedName name="Pic48_">INDIRECT(Auto_Links!$I$10)</definedName>
    <definedName name="Pic49_">INDIRECT(Auto_Links!$J$10)</definedName>
    <definedName name="Pic5_">INDIRECT(Auto_Links!$F$2)</definedName>
    <definedName name="Pic50_">INDIRECT(Auto_Links!$K$10)</definedName>
    <definedName name="Pic51_">INDIRECT(Auto_Links!$B$12)</definedName>
    <definedName name="Pic52_">INDIRECT(Auto_Links!$C$12)</definedName>
    <definedName name="Pic53_">INDIRECT(Auto_Links!$D$12)</definedName>
    <definedName name="Pic54_">INDIRECT(Auto_Links!$E$12)</definedName>
    <definedName name="Pic55_">INDIRECT(Auto_Links!$F$12)</definedName>
    <definedName name="Pic56_">INDIRECT(Auto_Links!$G$12)</definedName>
    <definedName name="Pic57_">INDIRECT(Auto_Links!$H$12)</definedName>
    <definedName name="Pic58_">INDIRECT(Auto_Links!$I$12)</definedName>
    <definedName name="Pic59_">INDIRECT(Auto_Links!$J$12)</definedName>
    <definedName name="Pic6_">INDIRECT(Auto_Links!$G$2)</definedName>
    <definedName name="Pic60_">INDIRECT(Auto_Links!$K$12)</definedName>
    <definedName name="Pic61_">INDIRECT(Auto_Links!$B$14)</definedName>
    <definedName name="Pic62_">INDIRECT(Auto_Links!$C$14)</definedName>
    <definedName name="Pic63_">INDIRECT(Auto_Links!$D$14)</definedName>
    <definedName name="Pic64_">INDIRECT(Auto_Links!$E$14)</definedName>
    <definedName name="Pic65_">INDIRECT(Auto_Links!$F$14)</definedName>
    <definedName name="Pic66_">INDIRECT(Auto_Links!$G$14)</definedName>
    <definedName name="Pic67_">INDIRECT(Auto_Links!$H$14)</definedName>
    <definedName name="Pic68_">INDIRECT(Auto_Links!$I$14)</definedName>
    <definedName name="Pic69_">INDIRECT(Auto_Links!$J$14)</definedName>
    <definedName name="Pic7_">INDIRECT(Auto_Links!$H$2)</definedName>
    <definedName name="Pic70_">INDIRECT(Auto_Links!$K$14)</definedName>
    <definedName name="Pic71_">INDIRECT(Auto_Links!$B$16)</definedName>
    <definedName name="Pic72_">INDIRECT(Auto_Links!$C$16)</definedName>
    <definedName name="Pic73_">INDIRECT(Auto_Links!$D$16)</definedName>
    <definedName name="Pic74_">INDIRECT(Auto_Links!$E$16)</definedName>
    <definedName name="Pic75_">INDIRECT(Auto_Links!$F$16)</definedName>
    <definedName name="Pic76_">INDIRECT(Auto_Links!$G$16)</definedName>
    <definedName name="Pic77_">INDIRECT(Auto_Links!$H$16)</definedName>
    <definedName name="Pic78_">INDIRECT(Auto_Links!$I$16)</definedName>
    <definedName name="Pic79_">INDIRECT(Auto_Links!$J$16)</definedName>
    <definedName name="Pic8_">INDIRECT(Auto_Links!$I$2)</definedName>
    <definedName name="Pic80_">INDIRECT(Auto_Links!$K$16)</definedName>
    <definedName name="Pic81_">INDIRECT(Auto_Links!$B$18)</definedName>
    <definedName name="Pic82_">INDIRECT(Auto_Links!$C$18)</definedName>
    <definedName name="Pic83_">INDIRECT(Auto_Links!$D$18)</definedName>
    <definedName name="Pic84_">INDIRECT(Auto_Links!$E$18)</definedName>
    <definedName name="Pic85_">INDIRECT(Auto_Links!$F$18)</definedName>
    <definedName name="Pic86_">INDIRECT(Auto_Links!$G$18)</definedName>
    <definedName name="Pic87_">INDIRECT(Auto_Links!$H$18)</definedName>
    <definedName name="Pic88_">INDIRECT(Auto_Links!$I$18)</definedName>
    <definedName name="Pic89_">INDIRECT(Auto_Links!$J$18)</definedName>
    <definedName name="Pic9_">INDIRECT(Auto_Links!$J$2)</definedName>
    <definedName name="Pic90_">INDIRECT(Auto_Links!$K$18)</definedName>
    <definedName name="Pic91_">INDIRECT(Auto_Links!$B$20)</definedName>
    <definedName name="Pic92_">INDIRECT(Auto_Links!$C$20)</definedName>
    <definedName name="Pic93_">INDIRECT(Auto_Links!$D$20)</definedName>
    <definedName name="Pic94_">INDIRECT(Auto_Links!$E$20)</definedName>
    <definedName name="Pic95_">INDIRECT(Auto_Links!$F$20)</definedName>
    <definedName name="Pic96_">INDIRECT(Auto_Links!$G$20)</definedName>
    <definedName name="Pic97_">INDIRECT(Auto_Links!$H$20)</definedName>
    <definedName name="Pic98_">INDIRECT(Auto_Links!$I$20)</definedName>
    <definedName name="Pic99_">INDIRECT(Auto_Links!$J$20)</definedName>
  </definedNames>
  <calcPr calcId="171027"/>
  <customWorkbookViews>
    <customWorkbookView name="Yearbook View" guid="{7A666E10-A1F0-4964-ADEA-9F4DE015EFE2}" includeHiddenRowCol="0" maximized="1" showHorizontalScroll="0" showVerticalScroll="0" showSheetTabs="0" xWindow="-8" yWindow="-8" windowWidth="1936" windowHeight="1176" activeSheetId="3" showFormulaBar="0"/>
  </customWorkbookView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87" i="1" l="1"/>
  <c r="F55" i="1"/>
  <c r="E55" i="1"/>
  <c r="E89" i="1" l="1"/>
  <c r="F89" i="1"/>
  <c r="F32" i="1"/>
  <c r="E32" i="1"/>
  <c r="E23" i="1"/>
  <c r="F23" i="1"/>
  <c r="E3" i="1" l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4" i="1"/>
  <c r="E25" i="1"/>
  <c r="E26" i="1"/>
  <c r="E27" i="1"/>
  <c r="E28" i="1"/>
  <c r="E29" i="1"/>
  <c r="E30" i="1"/>
  <c r="E31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8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2" i="1"/>
  <c r="F129" i="1" l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B20" i="3"/>
  <c r="C20" i="3"/>
  <c r="D20" i="3"/>
  <c r="E20" i="3"/>
  <c r="F20" i="3"/>
  <c r="G20" i="3"/>
  <c r="H20" i="3"/>
  <c r="I20" i="3"/>
  <c r="J20" i="3"/>
  <c r="K20" i="3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B12" i="3"/>
  <c r="G6" i="3"/>
  <c r="E8" i="3"/>
  <c r="F8" i="3"/>
  <c r="H10" i="3"/>
  <c r="I10" i="3"/>
  <c r="K12" i="3"/>
  <c r="C14" i="3"/>
  <c r="E16" i="3"/>
  <c r="F16" i="3"/>
  <c r="H18" i="3"/>
  <c r="I18" i="3"/>
  <c r="J18" i="3"/>
  <c r="K18" i="3"/>
  <c r="H4" i="3"/>
  <c r="I4" i="3"/>
  <c r="K2" i="3"/>
  <c r="F3" i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4" i="1"/>
  <c r="F25" i="1"/>
  <c r="F26" i="1"/>
  <c r="F27" i="1"/>
  <c r="F28" i="1"/>
  <c r="F29" i="1"/>
  <c r="F30" i="1"/>
  <c r="F31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8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2" i="1"/>
  <c r="B8" i="3"/>
  <c r="B8" i="2" s="1"/>
  <c r="F4" i="3"/>
  <c r="H2" i="3"/>
  <c r="B2" i="3"/>
  <c r="B2" i="2" s="1"/>
  <c r="C2" i="3"/>
  <c r="C2" i="2" s="1"/>
  <c r="D2" i="3"/>
  <c r="E2" i="3"/>
  <c r="F2" i="3"/>
  <c r="F2" i="2" s="1"/>
  <c r="G2" i="3"/>
  <c r="G2" i="2" s="1"/>
  <c r="I2" i="3"/>
  <c r="J2" i="3"/>
  <c r="J2" i="2" s="1"/>
  <c r="B4" i="3"/>
  <c r="C4" i="3"/>
  <c r="C4" i="2" s="1"/>
  <c r="D4" i="3"/>
  <c r="D4" i="2" s="1"/>
  <c r="E4" i="3"/>
  <c r="E4" i="2" s="1"/>
  <c r="G4" i="3"/>
  <c r="J4" i="3"/>
  <c r="K4" i="3"/>
  <c r="B6" i="3"/>
  <c r="B6" i="2" s="1"/>
  <c r="C6" i="3"/>
  <c r="C6" i="2" s="1"/>
  <c r="D6" i="3"/>
  <c r="D6" i="2" s="1"/>
  <c r="E6" i="3"/>
  <c r="F6" i="3"/>
  <c r="F6" i="2" s="1"/>
  <c r="H6" i="3"/>
  <c r="H6" i="2" s="1"/>
  <c r="I6" i="3"/>
  <c r="J6" i="3"/>
  <c r="J6" i="2" s="1"/>
  <c r="K6" i="3"/>
  <c r="K6" i="2" s="1"/>
  <c r="C8" i="3"/>
  <c r="C8" i="2" s="1"/>
  <c r="D8" i="3"/>
  <c r="G8" i="3"/>
  <c r="H8" i="3"/>
  <c r="I8" i="3"/>
  <c r="I8" i="2" s="1"/>
  <c r="J8" i="3"/>
  <c r="J8" i="2" s="1"/>
  <c r="K8" i="3"/>
  <c r="K8" i="2" s="1"/>
  <c r="B10" i="3"/>
  <c r="C10" i="3"/>
  <c r="C10" i="2" s="1"/>
  <c r="D10" i="3"/>
  <c r="D10" i="2" s="1"/>
  <c r="E10" i="3"/>
  <c r="F10" i="3"/>
  <c r="G10" i="3"/>
  <c r="G10" i="2" s="1"/>
  <c r="J10" i="3"/>
  <c r="K10" i="3"/>
  <c r="K10" i="2" s="1"/>
  <c r="C12" i="3"/>
  <c r="C12" i="2" s="1"/>
  <c r="D12" i="3"/>
  <c r="D12" i="2" s="1"/>
  <c r="E12" i="3"/>
  <c r="E12" i="2" s="1"/>
  <c r="F12" i="3"/>
  <c r="F12" i="2" s="1"/>
  <c r="G12" i="3"/>
  <c r="H12" i="3"/>
  <c r="I12" i="3"/>
  <c r="J12" i="3"/>
  <c r="J12" i="2" s="1"/>
  <c r="B14" i="3"/>
  <c r="D14" i="3"/>
  <c r="D14" i="2" s="1"/>
  <c r="E14" i="3"/>
  <c r="E14" i="2" s="1"/>
  <c r="F14" i="3"/>
  <c r="G14" i="3"/>
  <c r="H14" i="3"/>
  <c r="H14" i="2" s="1"/>
  <c r="I14" i="3"/>
  <c r="J14" i="3"/>
  <c r="K14" i="3"/>
  <c r="B16" i="3"/>
  <c r="B16" i="2" s="1"/>
  <c r="C16" i="3"/>
  <c r="C16" i="2" s="1"/>
  <c r="D16" i="3"/>
  <c r="G16" i="3"/>
  <c r="G16" i="2" s="1"/>
  <c r="H16" i="3"/>
  <c r="H16" i="2" s="1"/>
  <c r="I16" i="3"/>
  <c r="J16" i="3"/>
  <c r="J16" i="2" s="1"/>
  <c r="K16" i="3"/>
  <c r="B18" i="3"/>
  <c r="C18" i="3"/>
  <c r="D18" i="3"/>
  <c r="D18" i="2" s="1"/>
  <c r="E18" i="3"/>
  <c r="E18" i="2" s="1"/>
  <c r="F18" i="3"/>
  <c r="F18" i="2" s="1"/>
  <c r="G18" i="3"/>
  <c r="B14" i="2" l="1"/>
  <c r="D16" i="2"/>
  <c r="F14" i="2"/>
  <c r="K14" i="2"/>
  <c r="G14" i="2"/>
  <c r="B10" i="2"/>
  <c r="H8" i="2"/>
  <c r="F4" i="2"/>
  <c r="D2" i="2"/>
  <c r="G18" i="2"/>
  <c r="C18" i="2"/>
  <c r="I16" i="2"/>
  <c r="I12" i="2"/>
  <c r="J10" i="2"/>
  <c r="I6" i="2"/>
  <c r="F10" i="2"/>
  <c r="H12" i="2"/>
  <c r="J14" i="2"/>
  <c r="B18" i="2"/>
  <c r="D8" i="2"/>
  <c r="H2" i="2"/>
  <c r="B4" i="2"/>
  <c r="E10" i="2"/>
  <c r="G12" i="2"/>
  <c r="I14" i="2"/>
  <c r="K16" i="2"/>
  <c r="G8" i="2"/>
  <c r="J4" i="2"/>
  <c r="G4" i="2"/>
  <c r="E2" i="2"/>
  <c r="E6" i="2"/>
  <c r="K4" i="2"/>
  <c r="I2" i="2"/>
  <c r="I4" i="2"/>
  <c r="K12" i="2"/>
  <c r="B20" i="2"/>
  <c r="G6" i="2"/>
  <c r="C20" i="2"/>
  <c r="I18" i="2"/>
  <c r="H18" i="2"/>
  <c r="E8" i="2"/>
  <c r="K20" i="2"/>
  <c r="E16" i="2"/>
  <c r="J20" i="2"/>
  <c r="D20" i="2"/>
  <c r="I20" i="2"/>
  <c r="C14" i="2"/>
  <c r="H4" i="2"/>
  <c r="H20" i="2"/>
  <c r="F16" i="2"/>
  <c r="B12" i="2"/>
  <c r="G20" i="2"/>
  <c r="F8" i="2"/>
  <c r="K2" i="2"/>
  <c r="K18" i="2"/>
  <c r="F20" i="2"/>
  <c r="I10" i="2"/>
  <c r="H10" i="2"/>
  <c r="J18" i="2"/>
  <c r="E20" i="2"/>
</calcChain>
</file>

<file path=xl/sharedStrings.xml><?xml version="1.0" encoding="utf-8"?>
<sst xmlns="http://schemas.openxmlformats.org/spreadsheetml/2006/main" count="283" uniqueCount="183">
  <si>
    <t>Photo</t>
  </si>
  <si>
    <t>First Name</t>
  </si>
  <si>
    <t>Last Name</t>
  </si>
  <si>
    <t>Department</t>
  </si>
  <si>
    <t>Adam</t>
  </si>
  <si>
    <t>Schuman</t>
  </si>
  <si>
    <t>Art</t>
  </si>
  <si>
    <t>Alan</t>
  </si>
  <si>
    <t>Lee</t>
  </si>
  <si>
    <t>Alberto</t>
  </si>
  <si>
    <t>Terrones</t>
  </si>
  <si>
    <t>Operations</t>
  </si>
  <si>
    <t>Allan</t>
  </si>
  <si>
    <t>Veletanlic</t>
  </si>
  <si>
    <t>Amanda</t>
  </si>
  <si>
    <t>Khoury</t>
  </si>
  <si>
    <t>Production</t>
  </si>
  <si>
    <t>Amber</t>
  </si>
  <si>
    <t>Boswell</t>
  </si>
  <si>
    <t>Andreea</t>
  </si>
  <si>
    <t>Enache-Thune</t>
  </si>
  <si>
    <t>Executive</t>
  </si>
  <si>
    <t>Andrew</t>
  </si>
  <si>
    <t>Luby</t>
  </si>
  <si>
    <t>Engineering</t>
  </si>
  <si>
    <t>Beth</t>
  </si>
  <si>
    <t>Hendricks</t>
  </si>
  <si>
    <t>Bob</t>
  </si>
  <si>
    <t>Mitchell</t>
  </si>
  <si>
    <t>Brad</t>
  </si>
  <si>
    <t>Brett</t>
  </si>
  <si>
    <t>QA</t>
  </si>
  <si>
    <t>Brian</t>
  </si>
  <si>
    <t>Littrell</t>
  </si>
  <si>
    <t>Chris</t>
  </si>
  <si>
    <t>Ballinger</t>
  </si>
  <si>
    <t>Kagel</t>
  </si>
  <si>
    <t>Design</t>
  </si>
  <si>
    <t>Toft</t>
  </si>
  <si>
    <t>Wade</t>
  </si>
  <si>
    <t>Codey</t>
  </si>
  <si>
    <t>Robinson</t>
  </si>
  <si>
    <t>Cordell</t>
  </si>
  <si>
    <t>Felix</t>
  </si>
  <si>
    <t>Craig</t>
  </si>
  <si>
    <t>Drageset</t>
  </si>
  <si>
    <t>Ostrander</t>
  </si>
  <si>
    <t>Danny</t>
  </si>
  <si>
    <t>Mak</t>
  </si>
  <si>
    <t>Dave</t>
  </si>
  <si>
    <t>Baker</t>
  </si>
  <si>
    <t>David</t>
  </si>
  <si>
    <t>Forrest</t>
  </si>
  <si>
    <t>Dimitri</t>
  </si>
  <si>
    <t>Del Castillo</t>
  </si>
  <si>
    <t>Dominic</t>
  </si>
  <si>
    <t>Camargo</t>
  </si>
  <si>
    <t>Donovan</t>
  </si>
  <si>
    <t>McCartney</t>
  </si>
  <si>
    <t>Drew</t>
  </si>
  <si>
    <t>Bradford</t>
  </si>
  <si>
    <t>Dustin</t>
  </si>
  <si>
    <t>Mesa</t>
  </si>
  <si>
    <t>Eric</t>
  </si>
  <si>
    <t>Ruff</t>
  </si>
  <si>
    <t>IT</t>
  </si>
  <si>
    <t>Frank</t>
  </si>
  <si>
    <t>Chen</t>
  </si>
  <si>
    <t>Occhiato</t>
  </si>
  <si>
    <t>Galen</t>
  </si>
  <si>
    <t>Davis</t>
  </si>
  <si>
    <t>Henderson</t>
  </si>
  <si>
    <t>Jaime</t>
  </si>
  <si>
    <t>Roman</t>
  </si>
  <si>
    <t xml:space="preserve">QA </t>
  </si>
  <si>
    <t>Jason</t>
  </si>
  <si>
    <t>Hazelroth</t>
  </si>
  <si>
    <t>Neal</t>
  </si>
  <si>
    <t>Priest</t>
  </si>
  <si>
    <t>Jeff</t>
  </si>
  <si>
    <t>Zugale</t>
  </si>
  <si>
    <t>Jeffrey</t>
  </si>
  <si>
    <t>Joyce</t>
  </si>
  <si>
    <t>Jeremy</t>
  </si>
  <si>
    <t>Rice</t>
  </si>
  <si>
    <t>Jimmy</t>
  </si>
  <si>
    <t>Rivas</t>
  </si>
  <si>
    <t>John</t>
  </si>
  <si>
    <t>Alvarado</t>
  </si>
  <si>
    <t>Plou</t>
  </si>
  <si>
    <t>Jolene</t>
  </si>
  <si>
    <t>Goya</t>
  </si>
  <si>
    <t>Jonathan</t>
  </si>
  <si>
    <t>Rebar</t>
  </si>
  <si>
    <t>Rucker</t>
  </si>
  <si>
    <t>Jose</t>
  </si>
  <si>
    <t>Gomez</t>
  </si>
  <si>
    <t>Josh</t>
  </si>
  <si>
    <t>Mikkelsen</t>
  </si>
  <si>
    <t>Joshara</t>
  </si>
  <si>
    <t>Edwards</t>
  </si>
  <si>
    <t>Joshua</t>
  </si>
  <si>
    <t>Carlos</t>
  </si>
  <si>
    <t>Justin</t>
  </si>
  <si>
    <t>Hilton</t>
  </si>
  <si>
    <t>Katlan</t>
  </si>
  <si>
    <t>Merrill</t>
  </si>
  <si>
    <t>Kaysaun</t>
  </si>
  <si>
    <t>Franklin</t>
  </si>
  <si>
    <t>Ken</t>
  </si>
  <si>
    <t>Dopher</t>
  </si>
  <si>
    <t>Kimie</t>
  </si>
  <si>
    <t>Kim-Mizutani</t>
  </si>
  <si>
    <t>Kitty</t>
  </si>
  <si>
    <t>Koy</t>
  </si>
  <si>
    <t>VanOteghem</t>
  </si>
  <si>
    <t>Leo</t>
  </si>
  <si>
    <t>Simkin</t>
  </si>
  <si>
    <t>Mark</t>
  </si>
  <si>
    <t>Gabby</t>
  </si>
  <si>
    <t>Masana</t>
  </si>
  <si>
    <t>Pawlan</t>
  </si>
  <si>
    <t>Matt</t>
  </si>
  <si>
    <t>Campbell</t>
  </si>
  <si>
    <t>Matthew</t>
  </si>
  <si>
    <t>Fawcett</t>
  </si>
  <si>
    <t>Phillips</t>
  </si>
  <si>
    <t>Max</t>
  </si>
  <si>
    <t>Sena</t>
  </si>
  <si>
    <t>Mike</t>
  </si>
  <si>
    <t>Popovich</t>
  </si>
  <si>
    <t>Winfield</t>
  </si>
  <si>
    <t>Myles</t>
  </si>
  <si>
    <t>Salholm</t>
  </si>
  <si>
    <t>Nick</t>
  </si>
  <si>
    <t>Storm</t>
  </si>
  <si>
    <t>Nolan</t>
  </si>
  <si>
    <t>Carnahan</t>
  </si>
  <si>
    <t>Patrick</t>
  </si>
  <si>
    <t>Ghiocel</t>
  </si>
  <si>
    <t>Paul</t>
  </si>
  <si>
    <t>Laska</t>
  </si>
  <si>
    <t>Rex</t>
  </si>
  <si>
    <t>Rockwell</t>
  </si>
  <si>
    <t>Robb</t>
  </si>
  <si>
    <t>Zindt</t>
  </si>
  <si>
    <t>Robby</t>
  </si>
  <si>
    <t>Wong</t>
  </si>
  <si>
    <t>Ron</t>
  </si>
  <si>
    <t>Bitzer</t>
  </si>
  <si>
    <t>IT/QA</t>
  </si>
  <si>
    <t>Scott</t>
  </si>
  <si>
    <t>Army</t>
  </si>
  <si>
    <t>Sean</t>
  </si>
  <si>
    <t>Creveling</t>
  </si>
  <si>
    <t>Madigan</t>
  </si>
  <si>
    <t>St-Laurent</t>
  </si>
  <si>
    <t>Shelby</t>
  </si>
  <si>
    <t>Peterson</t>
  </si>
  <si>
    <t>Shelley</t>
  </si>
  <si>
    <t>Lovejoy</t>
  </si>
  <si>
    <t>Todd</t>
  </si>
  <si>
    <t>Morgan</t>
  </si>
  <si>
    <t>Tyler</t>
  </si>
  <si>
    <t>Kirk</t>
  </si>
  <si>
    <t>Violet</t>
  </si>
  <si>
    <t>Krueger</t>
  </si>
  <si>
    <t>Will</t>
  </si>
  <si>
    <t>Hurd</t>
  </si>
  <si>
    <t>Yvonne</t>
  </si>
  <si>
    <t>Chung</t>
  </si>
  <si>
    <t>Full Name</t>
  </si>
  <si>
    <t>Indirect Pic Address</t>
  </si>
  <si>
    <t>Sebastien</t>
  </si>
  <si>
    <t>Huynh</t>
  </si>
  <si>
    <t>Dylan</t>
  </si>
  <si>
    <t>Cockerham</t>
  </si>
  <si>
    <t>Tom</t>
  </si>
  <si>
    <t>Vu</t>
  </si>
  <si>
    <t>Shephard</t>
  </si>
  <si>
    <t>Lima</t>
  </si>
  <si>
    <t>Shephard Lima - Engi</t>
  </si>
  <si>
    <t>Shucker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</si>
</sst>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A7D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2F2F2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2">
    <xf numFmtId="0" fontId="0" fillId="0" borderId="0"/>
    <xf numFmtId="0" fontId="2" fillId="2" borderId="1" applyNumberFormat="0" applyAlignment="0" applyProtection="0"/>
  </cellStyleXfs>
  <cellXfs count="5">
    <xf numFmtId="0" fontId="0" fillId="0" borderId="0" xfId="0"/>
    <xf numFmtId="0" fontId="1" fillId="0" borderId="0" xfId="0" applyFont="1" applyAlignment="1">
      <alignment horizontal="center"/>
    </xf>
    <xf numFmtId="0" fontId="2" fillId="2" borderId="1" xfId="1"/>
    <xf numFmtId="0" fontId="0" fillId="0" borderId="0" xfId="0" applyAlignment="1"/>
    <xf numFmtId="0" fontId="0" fillId="0" borderId="0" xfId="0" applyAlignment="1">
      <alignment vertical="top"/>
    </xf>
  </cellXfs>
  <cellStyles count="2">
    <cellStyle name="Calculation" xfId="1" builtinId="22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76" Type="http://schemas.openxmlformats.org/officeDocument/2006/relationships/image" Target="../media/image76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87" Type="http://schemas.openxmlformats.org/officeDocument/2006/relationships/image" Target="../media/image87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90" Type="http://schemas.openxmlformats.org/officeDocument/2006/relationships/image" Target="../media/image90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77" Type="http://schemas.openxmlformats.org/officeDocument/2006/relationships/image" Target="../media/image77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93" Type="http://schemas.openxmlformats.org/officeDocument/2006/relationships/image" Target="../media/image93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91" Type="http://schemas.openxmlformats.org/officeDocument/2006/relationships/image" Target="../media/image91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9.png"/><Relationship Id="rId18" Type="http://schemas.openxmlformats.org/officeDocument/2006/relationships/image" Target="../media/image204.png"/><Relationship Id="rId26" Type="http://schemas.openxmlformats.org/officeDocument/2006/relationships/image" Target="../media/image212.png"/><Relationship Id="rId39" Type="http://schemas.openxmlformats.org/officeDocument/2006/relationships/image" Target="../media/image225.png"/><Relationship Id="rId21" Type="http://schemas.openxmlformats.org/officeDocument/2006/relationships/image" Target="../media/image207.png"/><Relationship Id="rId34" Type="http://schemas.openxmlformats.org/officeDocument/2006/relationships/image" Target="../media/image220.png"/><Relationship Id="rId42" Type="http://schemas.openxmlformats.org/officeDocument/2006/relationships/image" Target="../media/image228.png"/><Relationship Id="rId47" Type="http://schemas.openxmlformats.org/officeDocument/2006/relationships/image" Target="../media/image233.png"/><Relationship Id="rId50" Type="http://schemas.openxmlformats.org/officeDocument/2006/relationships/image" Target="../media/image236.png"/><Relationship Id="rId55" Type="http://schemas.openxmlformats.org/officeDocument/2006/relationships/image" Target="../media/image241.png"/><Relationship Id="rId63" Type="http://schemas.openxmlformats.org/officeDocument/2006/relationships/image" Target="../media/image249.png"/><Relationship Id="rId68" Type="http://schemas.openxmlformats.org/officeDocument/2006/relationships/image" Target="../media/image254.png"/><Relationship Id="rId76" Type="http://schemas.openxmlformats.org/officeDocument/2006/relationships/image" Target="../media/image262.png"/><Relationship Id="rId84" Type="http://schemas.openxmlformats.org/officeDocument/2006/relationships/image" Target="../media/image270.jpg"/><Relationship Id="rId89" Type="http://schemas.openxmlformats.org/officeDocument/2006/relationships/image" Target="../media/image275.jpg"/><Relationship Id="rId7" Type="http://schemas.openxmlformats.org/officeDocument/2006/relationships/image" Target="../media/image193.png"/><Relationship Id="rId71" Type="http://schemas.openxmlformats.org/officeDocument/2006/relationships/image" Target="../media/image257.png"/><Relationship Id="rId2" Type="http://schemas.openxmlformats.org/officeDocument/2006/relationships/image" Target="../media/image188.png"/><Relationship Id="rId16" Type="http://schemas.openxmlformats.org/officeDocument/2006/relationships/image" Target="../media/image202.png"/><Relationship Id="rId29" Type="http://schemas.openxmlformats.org/officeDocument/2006/relationships/image" Target="../media/image215.png"/><Relationship Id="rId11" Type="http://schemas.openxmlformats.org/officeDocument/2006/relationships/image" Target="../media/image197.png"/><Relationship Id="rId24" Type="http://schemas.openxmlformats.org/officeDocument/2006/relationships/image" Target="../media/image210.png"/><Relationship Id="rId32" Type="http://schemas.openxmlformats.org/officeDocument/2006/relationships/image" Target="../media/image218.png"/><Relationship Id="rId37" Type="http://schemas.openxmlformats.org/officeDocument/2006/relationships/image" Target="../media/image223.png"/><Relationship Id="rId40" Type="http://schemas.openxmlformats.org/officeDocument/2006/relationships/image" Target="../media/image226.png"/><Relationship Id="rId45" Type="http://schemas.openxmlformats.org/officeDocument/2006/relationships/image" Target="../media/image231.png"/><Relationship Id="rId53" Type="http://schemas.openxmlformats.org/officeDocument/2006/relationships/image" Target="../media/image239.png"/><Relationship Id="rId58" Type="http://schemas.openxmlformats.org/officeDocument/2006/relationships/image" Target="../media/image244.png"/><Relationship Id="rId66" Type="http://schemas.openxmlformats.org/officeDocument/2006/relationships/image" Target="../media/image252.png"/><Relationship Id="rId74" Type="http://schemas.openxmlformats.org/officeDocument/2006/relationships/image" Target="../media/image260.png"/><Relationship Id="rId79" Type="http://schemas.openxmlformats.org/officeDocument/2006/relationships/image" Target="../media/image265.png"/><Relationship Id="rId87" Type="http://schemas.openxmlformats.org/officeDocument/2006/relationships/image" Target="../media/image273.jpg"/><Relationship Id="rId5" Type="http://schemas.openxmlformats.org/officeDocument/2006/relationships/image" Target="../media/image191.png"/><Relationship Id="rId61" Type="http://schemas.openxmlformats.org/officeDocument/2006/relationships/image" Target="../media/image247.png"/><Relationship Id="rId82" Type="http://schemas.openxmlformats.org/officeDocument/2006/relationships/image" Target="../media/image268.png"/><Relationship Id="rId90" Type="http://schemas.openxmlformats.org/officeDocument/2006/relationships/image" Target="../media/image276.jpg"/><Relationship Id="rId19" Type="http://schemas.openxmlformats.org/officeDocument/2006/relationships/image" Target="../media/image205.png"/><Relationship Id="rId14" Type="http://schemas.openxmlformats.org/officeDocument/2006/relationships/image" Target="../media/image200.png"/><Relationship Id="rId22" Type="http://schemas.openxmlformats.org/officeDocument/2006/relationships/image" Target="../media/image208.png"/><Relationship Id="rId27" Type="http://schemas.openxmlformats.org/officeDocument/2006/relationships/image" Target="../media/image213.png"/><Relationship Id="rId30" Type="http://schemas.openxmlformats.org/officeDocument/2006/relationships/image" Target="../media/image216.png"/><Relationship Id="rId35" Type="http://schemas.openxmlformats.org/officeDocument/2006/relationships/image" Target="../media/image221.png"/><Relationship Id="rId43" Type="http://schemas.openxmlformats.org/officeDocument/2006/relationships/image" Target="../media/image229.png"/><Relationship Id="rId48" Type="http://schemas.openxmlformats.org/officeDocument/2006/relationships/image" Target="../media/image234.png"/><Relationship Id="rId56" Type="http://schemas.openxmlformats.org/officeDocument/2006/relationships/image" Target="../media/image242.png"/><Relationship Id="rId64" Type="http://schemas.openxmlformats.org/officeDocument/2006/relationships/image" Target="../media/image250.png"/><Relationship Id="rId69" Type="http://schemas.openxmlformats.org/officeDocument/2006/relationships/image" Target="../media/image255.png"/><Relationship Id="rId77" Type="http://schemas.openxmlformats.org/officeDocument/2006/relationships/image" Target="../media/image263.png"/><Relationship Id="rId8" Type="http://schemas.openxmlformats.org/officeDocument/2006/relationships/image" Target="../media/image194.png"/><Relationship Id="rId51" Type="http://schemas.openxmlformats.org/officeDocument/2006/relationships/image" Target="../media/image237.png"/><Relationship Id="rId72" Type="http://schemas.openxmlformats.org/officeDocument/2006/relationships/image" Target="../media/image258.png"/><Relationship Id="rId80" Type="http://schemas.openxmlformats.org/officeDocument/2006/relationships/image" Target="../media/image266.png"/><Relationship Id="rId85" Type="http://schemas.openxmlformats.org/officeDocument/2006/relationships/image" Target="../media/image271.jpg"/><Relationship Id="rId3" Type="http://schemas.openxmlformats.org/officeDocument/2006/relationships/image" Target="../media/image189.png"/><Relationship Id="rId12" Type="http://schemas.openxmlformats.org/officeDocument/2006/relationships/image" Target="../media/image198.png"/><Relationship Id="rId17" Type="http://schemas.openxmlformats.org/officeDocument/2006/relationships/image" Target="../media/image203.png"/><Relationship Id="rId25" Type="http://schemas.openxmlformats.org/officeDocument/2006/relationships/image" Target="../media/image211.png"/><Relationship Id="rId33" Type="http://schemas.openxmlformats.org/officeDocument/2006/relationships/image" Target="../media/image219.png"/><Relationship Id="rId38" Type="http://schemas.openxmlformats.org/officeDocument/2006/relationships/image" Target="../media/image224.png"/><Relationship Id="rId46" Type="http://schemas.openxmlformats.org/officeDocument/2006/relationships/image" Target="../media/image232.png"/><Relationship Id="rId59" Type="http://schemas.openxmlformats.org/officeDocument/2006/relationships/image" Target="../media/image245.png"/><Relationship Id="rId67" Type="http://schemas.openxmlformats.org/officeDocument/2006/relationships/image" Target="../media/image253.png"/><Relationship Id="rId20" Type="http://schemas.openxmlformats.org/officeDocument/2006/relationships/image" Target="../media/image206.png"/><Relationship Id="rId41" Type="http://schemas.openxmlformats.org/officeDocument/2006/relationships/image" Target="../media/image227.png"/><Relationship Id="rId54" Type="http://schemas.openxmlformats.org/officeDocument/2006/relationships/image" Target="../media/image240.png"/><Relationship Id="rId62" Type="http://schemas.openxmlformats.org/officeDocument/2006/relationships/image" Target="../media/image248.png"/><Relationship Id="rId70" Type="http://schemas.openxmlformats.org/officeDocument/2006/relationships/image" Target="../media/image256.png"/><Relationship Id="rId75" Type="http://schemas.openxmlformats.org/officeDocument/2006/relationships/image" Target="../media/image261.png"/><Relationship Id="rId83" Type="http://schemas.openxmlformats.org/officeDocument/2006/relationships/image" Target="../media/image269.png"/><Relationship Id="rId88" Type="http://schemas.openxmlformats.org/officeDocument/2006/relationships/image" Target="../media/image274.jpg"/><Relationship Id="rId91" Type="http://schemas.openxmlformats.org/officeDocument/2006/relationships/image" Target="../media/image277.jpg"/><Relationship Id="rId1" Type="http://schemas.openxmlformats.org/officeDocument/2006/relationships/image" Target="../media/image187.png"/><Relationship Id="rId6" Type="http://schemas.openxmlformats.org/officeDocument/2006/relationships/image" Target="../media/image192.png"/><Relationship Id="rId15" Type="http://schemas.openxmlformats.org/officeDocument/2006/relationships/image" Target="../media/image201.png"/><Relationship Id="rId23" Type="http://schemas.openxmlformats.org/officeDocument/2006/relationships/image" Target="../media/image209.png"/><Relationship Id="rId28" Type="http://schemas.openxmlformats.org/officeDocument/2006/relationships/image" Target="../media/image214.png"/><Relationship Id="rId36" Type="http://schemas.openxmlformats.org/officeDocument/2006/relationships/image" Target="../media/image222.png"/><Relationship Id="rId49" Type="http://schemas.openxmlformats.org/officeDocument/2006/relationships/image" Target="../media/image235.png"/><Relationship Id="rId57" Type="http://schemas.openxmlformats.org/officeDocument/2006/relationships/image" Target="../media/image243.png"/><Relationship Id="rId10" Type="http://schemas.openxmlformats.org/officeDocument/2006/relationships/image" Target="../media/image196.png"/><Relationship Id="rId31" Type="http://schemas.openxmlformats.org/officeDocument/2006/relationships/image" Target="../media/image217.png"/><Relationship Id="rId44" Type="http://schemas.openxmlformats.org/officeDocument/2006/relationships/image" Target="../media/image230.png"/><Relationship Id="rId52" Type="http://schemas.openxmlformats.org/officeDocument/2006/relationships/image" Target="../media/image238.png"/><Relationship Id="rId60" Type="http://schemas.openxmlformats.org/officeDocument/2006/relationships/image" Target="../media/image246.png"/><Relationship Id="rId65" Type="http://schemas.openxmlformats.org/officeDocument/2006/relationships/image" Target="../media/image251.png"/><Relationship Id="rId73" Type="http://schemas.openxmlformats.org/officeDocument/2006/relationships/image" Target="../media/image259.png"/><Relationship Id="rId78" Type="http://schemas.openxmlformats.org/officeDocument/2006/relationships/image" Target="../media/image264.png"/><Relationship Id="rId81" Type="http://schemas.openxmlformats.org/officeDocument/2006/relationships/image" Target="../media/image267.png"/><Relationship Id="rId86" Type="http://schemas.openxmlformats.org/officeDocument/2006/relationships/image" Target="../media/image272.jpg"/><Relationship Id="rId4" Type="http://schemas.openxmlformats.org/officeDocument/2006/relationships/image" Target="../media/image190.png"/><Relationship Id="rId9" Type="http://schemas.openxmlformats.org/officeDocument/2006/relationships/image" Target="../media/image195.png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06.emf"/><Relationship Id="rId18" Type="http://schemas.openxmlformats.org/officeDocument/2006/relationships/image" Target="../media/image111.emf"/><Relationship Id="rId26" Type="http://schemas.openxmlformats.org/officeDocument/2006/relationships/image" Target="../media/image119.emf"/><Relationship Id="rId39" Type="http://schemas.openxmlformats.org/officeDocument/2006/relationships/image" Target="../media/image132.emf"/><Relationship Id="rId21" Type="http://schemas.openxmlformats.org/officeDocument/2006/relationships/image" Target="../media/image114.emf"/><Relationship Id="rId34" Type="http://schemas.openxmlformats.org/officeDocument/2006/relationships/image" Target="../media/image127.emf"/><Relationship Id="rId42" Type="http://schemas.openxmlformats.org/officeDocument/2006/relationships/image" Target="../media/image135.emf"/><Relationship Id="rId47" Type="http://schemas.openxmlformats.org/officeDocument/2006/relationships/image" Target="../media/image140.emf"/><Relationship Id="rId50" Type="http://schemas.openxmlformats.org/officeDocument/2006/relationships/image" Target="../media/image143.emf"/><Relationship Id="rId55" Type="http://schemas.openxmlformats.org/officeDocument/2006/relationships/image" Target="../media/image148.emf"/><Relationship Id="rId63" Type="http://schemas.openxmlformats.org/officeDocument/2006/relationships/image" Target="../media/image156.emf"/><Relationship Id="rId68" Type="http://schemas.openxmlformats.org/officeDocument/2006/relationships/image" Target="../media/image161.emf"/><Relationship Id="rId76" Type="http://schemas.openxmlformats.org/officeDocument/2006/relationships/image" Target="../media/image169.emf"/><Relationship Id="rId84" Type="http://schemas.openxmlformats.org/officeDocument/2006/relationships/image" Target="../media/image177.emf"/><Relationship Id="rId89" Type="http://schemas.openxmlformats.org/officeDocument/2006/relationships/image" Target="../media/image182.emf"/><Relationship Id="rId7" Type="http://schemas.openxmlformats.org/officeDocument/2006/relationships/image" Target="../media/image100.emf"/><Relationship Id="rId71" Type="http://schemas.openxmlformats.org/officeDocument/2006/relationships/image" Target="../media/image164.emf"/><Relationship Id="rId92" Type="http://schemas.openxmlformats.org/officeDocument/2006/relationships/image" Target="../media/image185.emf"/><Relationship Id="rId2" Type="http://schemas.openxmlformats.org/officeDocument/2006/relationships/image" Target="../media/image95.emf"/><Relationship Id="rId16" Type="http://schemas.openxmlformats.org/officeDocument/2006/relationships/image" Target="../media/image109.emf"/><Relationship Id="rId29" Type="http://schemas.openxmlformats.org/officeDocument/2006/relationships/image" Target="../media/image122.emf"/><Relationship Id="rId11" Type="http://schemas.openxmlformats.org/officeDocument/2006/relationships/image" Target="../media/image104.emf"/><Relationship Id="rId24" Type="http://schemas.openxmlformats.org/officeDocument/2006/relationships/image" Target="../media/image117.emf"/><Relationship Id="rId32" Type="http://schemas.openxmlformats.org/officeDocument/2006/relationships/image" Target="../media/image125.emf"/><Relationship Id="rId37" Type="http://schemas.openxmlformats.org/officeDocument/2006/relationships/image" Target="../media/image130.emf"/><Relationship Id="rId40" Type="http://schemas.openxmlformats.org/officeDocument/2006/relationships/image" Target="../media/image133.emf"/><Relationship Id="rId45" Type="http://schemas.openxmlformats.org/officeDocument/2006/relationships/image" Target="../media/image138.emf"/><Relationship Id="rId53" Type="http://schemas.openxmlformats.org/officeDocument/2006/relationships/image" Target="../media/image146.emf"/><Relationship Id="rId58" Type="http://schemas.openxmlformats.org/officeDocument/2006/relationships/image" Target="../media/image151.emf"/><Relationship Id="rId66" Type="http://schemas.openxmlformats.org/officeDocument/2006/relationships/image" Target="../media/image159.emf"/><Relationship Id="rId74" Type="http://schemas.openxmlformats.org/officeDocument/2006/relationships/image" Target="../media/image167.emf"/><Relationship Id="rId79" Type="http://schemas.openxmlformats.org/officeDocument/2006/relationships/image" Target="../media/image172.emf"/><Relationship Id="rId87" Type="http://schemas.openxmlformats.org/officeDocument/2006/relationships/image" Target="../media/image180.emf"/><Relationship Id="rId5" Type="http://schemas.openxmlformats.org/officeDocument/2006/relationships/image" Target="../media/image98.emf"/><Relationship Id="rId61" Type="http://schemas.openxmlformats.org/officeDocument/2006/relationships/image" Target="../media/image154.emf"/><Relationship Id="rId82" Type="http://schemas.openxmlformats.org/officeDocument/2006/relationships/image" Target="../media/image175.emf"/><Relationship Id="rId90" Type="http://schemas.openxmlformats.org/officeDocument/2006/relationships/image" Target="../media/image183.emf"/><Relationship Id="rId19" Type="http://schemas.openxmlformats.org/officeDocument/2006/relationships/image" Target="../media/image112.emf"/><Relationship Id="rId14" Type="http://schemas.openxmlformats.org/officeDocument/2006/relationships/image" Target="../media/image107.emf"/><Relationship Id="rId22" Type="http://schemas.openxmlformats.org/officeDocument/2006/relationships/image" Target="../media/image115.emf"/><Relationship Id="rId27" Type="http://schemas.openxmlformats.org/officeDocument/2006/relationships/image" Target="../media/image120.emf"/><Relationship Id="rId30" Type="http://schemas.openxmlformats.org/officeDocument/2006/relationships/image" Target="../media/image123.emf"/><Relationship Id="rId35" Type="http://schemas.openxmlformats.org/officeDocument/2006/relationships/image" Target="../media/image128.emf"/><Relationship Id="rId43" Type="http://schemas.openxmlformats.org/officeDocument/2006/relationships/image" Target="../media/image136.emf"/><Relationship Id="rId48" Type="http://schemas.openxmlformats.org/officeDocument/2006/relationships/image" Target="../media/image141.emf"/><Relationship Id="rId56" Type="http://schemas.openxmlformats.org/officeDocument/2006/relationships/image" Target="../media/image149.emf"/><Relationship Id="rId64" Type="http://schemas.openxmlformats.org/officeDocument/2006/relationships/image" Target="../media/image157.emf"/><Relationship Id="rId69" Type="http://schemas.openxmlformats.org/officeDocument/2006/relationships/image" Target="../media/image162.emf"/><Relationship Id="rId77" Type="http://schemas.openxmlformats.org/officeDocument/2006/relationships/image" Target="../media/image170.emf"/><Relationship Id="rId8" Type="http://schemas.openxmlformats.org/officeDocument/2006/relationships/image" Target="../media/image101.emf"/><Relationship Id="rId51" Type="http://schemas.openxmlformats.org/officeDocument/2006/relationships/image" Target="../media/image144.emf"/><Relationship Id="rId72" Type="http://schemas.openxmlformats.org/officeDocument/2006/relationships/image" Target="../media/image165.emf"/><Relationship Id="rId80" Type="http://schemas.openxmlformats.org/officeDocument/2006/relationships/image" Target="../media/image173.emf"/><Relationship Id="rId85" Type="http://schemas.openxmlformats.org/officeDocument/2006/relationships/image" Target="../media/image178.emf"/><Relationship Id="rId93" Type="http://schemas.openxmlformats.org/officeDocument/2006/relationships/image" Target="../media/image186.emf"/><Relationship Id="rId3" Type="http://schemas.openxmlformats.org/officeDocument/2006/relationships/image" Target="../media/image96.emf"/><Relationship Id="rId12" Type="http://schemas.openxmlformats.org/officeDocument/2006/relationships/image" Target="../media/image105.emf"/><Relationship Id="rId17" Type="http://schemas.openxmlformats.org/officeDocument/2006/relationships/image" Target="../media/image110.emf"/><Relationship Id="rId25" Type="http://schemas.openxmlformats.org/officeDocument/2006/relationships/image" Target="../media/image118.emf"/><Relationship Id="rId33" Type="http://schemas.openxmlformats.org/officeDocument/2006/relationships/image" Target="../media/image126.emf"/><Relationship Id="rId38" Type="http://schemas.openxmlformats.org/officeDocument/2006/relationships/image" Target="../media/image131.emf"/><Relationship Id="rId46" Type="http://schemas.openxmlformats.org/officeDocument/2006/relationships/image" Target="../media/image139.emf"/><Relationship Id="rId59" Type="http://schemas.openxmlformats.org/officeDocument/2006/relationships/image" Target="../media/image152.emf"/><Relationship Id="rId67" Type="http://schemas.openxmlformats.org/officeDocument/2006/relationships/image" Target="../media/image160.emf"/><Relationship Id="rId20" Type="http://schemas.openxmlformats.org/officeDocument/2006/relationships/image" Target="../media/image113.emf"/><Relationship Id="rId41" Type="http://schemas.openxmlformats.org/officeDocument/2006/relationships/image" Target="../media/image134.emf"/><Relationship Id="rId54" Type="http://schemas.openxmlformats.org/officeDocument/2006/relationships/image" Target="../media/image147.emf"/><Relationship Id="rId62" Type="http://schemas.openxmlformats.org/officeDocument/2006/relationships/image" Target="../media/image155.emf"/><Relationship Id="rId70" Type="http://schemas.openxmlformats.org/officeDocument/2006/relationships/image" Target="../media/image163.emf"/><Relationship Id="rId75" Type="http://schemas.openxmlformats.org/officeDocument/2006/relationships/image" Target="../media/image168.emf"/><Relationship Id="rId83" Type="http://schemas.openxmlformats.org/officeDocument/2006/relationships/image" Target="../media/image176.emf"/><Relationship Id="rId88" Type="http://schemas.openxmlformats.org/officeDocument/2006/relationships/image" Target="../media/image181.emf"/><Relationship Id="rId91" Type="http://schemas.openxmlformats.org/officeDocument/2006/relationships/image" Target="../media/image184.emf"/><Relationship Id="rId1" Type="http://schemas.openxmlformats.org/officeDocument/2006/relationships/image" Target="../media/image94.emf"/><Relationship Id="rId6" Type="http://schemas.openxmlformats.org/officeDocument/2006/relationships/image" Target="../media/image99.emf"/><Relationship Id="rId15" Type="http://schemas.openxmlformats.org/officeDocument/2006/relationships/image" Target="../media/image108.emf"/><Relationship Id="rId23" Type="http://schemas.openxmlformats.org/officeDocument/2006/relationships/image" Target="../media/image116.emf"/><Relationship Id="rId28" Type="http://schemas.openxmlformats.org/officeDocument/2006/relationships/image" Target="../media/image121.emf"/><Relationship Id="rId36" Type="http://schemas.openxmlformats.org/officeDocument/2006/relationships/image" Target="../media/image129.emf"/><Relationship Id="rId49" Type="http://schemas.openxmlformats.org/officeDocument/2006/relationships/image" Target="../media/image142.emf"/><Relationship Id="rId57" Type="http://schemas.openxmlformats.org/officeDocument/2006/relationships/image" Target="../media/image150.emf"/><Relationship Id="rId10" Type="http://schemas.openxmlformats.org/officeDocument/2006/relationships/image" Target="../media/image103.emf"/><Relationship Id="rId31" Type="http://schemas.openxmlformats.org/officeDocument/2006/relationships/image" Target="../media/image124.emf"/><Relationship Id="rId44" Type="http://schemas.openxmlformats.org/officeDocument/2006/relationships/image" Target="../media/image137.emf"/><Relationship Id="rId52" Type="http://schemas.openxmlformats.org/officeDocument/2006/relationships/image" Target="../media/image145.emf"/><Relationship Id="rId60" Type="http://schemas.openxmlformats.org/officeDocument/2006/relationships/image" Target="../media/image153.emf"/><Relationship Id="rId65" Type="http://schemas.openxmlformats.org/officeDocument/2006/relationships/image" Target="../media/image158.emf"/><Relationship Id="rId73" Type="http://schemas.openxmlformats.org/officeDocument/2006/relationships/image" Target="../media/image166.emf"/><Relationship Id="rId78" Type="http://schemas.openxmlformats.org/officeDocument/2006/relationships/image" Target="../media/image171.emf"/><Relationship Id="rId81" Type="http://schemas.openxmlformats.org/officeDocument/2006/relationships/image" Target="../media/image174.emf"/><Relationship Id="rId86" Type="http://schemas.openxmlformats.org/officeDocument/2006/relationships/image" Target="../media/image179.emf"/><Relationship Id="rId4" Type="http://schemas.openxmlformats.org/officeDocument/2006/relationships/image" Target="../media/image97.emf"/><Relationship Id="rId9" Type="http://schemas.openxmlformats.org/officeDocument/2006/relationships/image" Target="../media/image10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0</xdr:row>
          <xdr:rowOff>0</xdr:rowOff>
        </xdr:from>
        <xdr:to>
          <xdr:col>1</xdr:col>
          <xdr:colOff>1209675</xdr:colOff>
          <xdr:row>0</xdr:row>
          <xdr:rowOff>790575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C6EA54E-B61B-4642-88E0-2885A9F1C4E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_" spid="_x0000_s1457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95250" y="0"/>
              <a:ext cx="1209675" cy="790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0</xdr:row>
          <xdr:rowOff>0</xdr:rowOff>
        </xdr:from>
        <xdr:to>
          <xdr:col>2</xdr:col>
          <xdr:colOff>1209675</xdr:colOff>
          <xdr:row>0</xdr:row>
          <xdr:rowOff>790575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989AD5D4-92D9-464E-85A5-36E113E419B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_" spid="_x0000_s14573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2305050" y="0"/>
              <a:ext cx="1209675" cy="790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</xdr:colOff>
          <xdr:row>0</xdr:row>
          <xdr:rowOff>0</xdr:rowOff>
        </xdr:from>
        <xdr:to>
          <xdr:col>5</xdr:col>
          <xdr:colOff>1104901</xdr:colOff>
          <xdr:row>1</xdr:row>
          <xdr:rowOff>7425</xdr:rowOff>
        </xdr:to>
        <xdr:pic>
          <xdr:nvPicPr>
            <xdr:cNvPr id="6" name="Picture 5">
              <a:extLst>
                <a:ext uri="{FF2B5EF4-FFF2-40B4-BE49-F238E27FC236}">
                  <a16:creationId xmlns:a16="http://schemas.microsoft.com/office/drawing/2014/main" id="{2DC45A78-0764-4DFA-AAE5-9DC364A1E21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_" spid="_x0000_s14574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7219951" y="0"/>
              <a:ext cx="1104900" cy="10266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0</xdr:row>
          <xdr:rowOff>0</xdr:rowOff>
        </xdr:from>
        <xdr:to>
          <xdr:col>6</xdr:col>
          <xdr:colOff>1209675</xdr:colOff>
          <xdr:row>0</xdr:row>
          <xdr:rowOff>790575</xdr:rowOff>
        </xdr:to>
        <xdr:pic>
          <xdr:nvPicPr>
            <xdr:cNvPr id="7" name="Picture 6">
              <a:extLst>
                <a:ext uri="{FF2B5EF4-FFF2-40B4-BE49-F238E27FC236}">
                  <a16:creationId xmlns:a16="http://schemas.microsoft.com/office/drawing/2014/main" id="{1482FC11-3318-49CC-8315-EA4F76B7E29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_" spid="_x0000_s14575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9086850" y="0"/>
              <a:ext cx="1209675" cy="790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0</xdr:row>
          <xdr:rowOff>0</xdr:rowOff>
        </xdr:from>
        <xdr:to>
          <xdr:col>7</xdr:col>
          <xdr:colOff>1209675</xdr:colOff>
          <xdr:row>0</xdr:row>
          <xdr:rowOff>790575</xdr:rowOff>
        </xdr:to>
        <xdr:pic>
          <xdr:nvPicPr>
            <xdr:cNvPr id="8" name="Picture 7">
              <a:extLst>
                <a:ext uri="{FF2B5EF4-FFF2-40B4-BE49-F238E27FC236}">
                  <a16:creationId xmlns:a16="http://schemas.microsoft.com/office/drawing/2014/main" id="{560ED1D9-86B9-4225-9A04-95E804AA42D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_" spid="_x0000_s14576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10782300" y="0"/>
              <a:ext cx="1209675" cy="790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0</xdr:row>
          <xdr:rowOff>0</xdr:rowOff>
        </xdr:from>
        <xdr:to>
          <xdr:col>8</xdr:col>
          <xdr:colOff>1209675</xdr:colOff>
          <xdr:row>0</xdr:row>
          <xdr:rowOff>790575</xdr:rowOff>
        </xdr:to>
        <xdr:pic>
          <xdr:nvPicPr>
            <xdr:cNvPr id="9" name="Picture 8">
              <a:extLst>
                <a:ext uri="{FF2B5EF4-FFF2-40B4-BE49-F238E27FC236}">
                  <a16:creationId xmlns:a16="http://schemas.microsoft.com/office/drawing/2014/main" id="{FBE7F488-B98B-4CA0-AD4E-EE68D82B380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_" spid="_x0000_s14577"/>
                </a:ext>
              </a:extLst>
            </xdr:cNvPicPr>
          </xdr:nvPicPr>
          <xdr:blipFill>
            <a:blip xmlns:r="http://schemas.openxmlformats.org/officeDocument/2006/relationships" r:embed="rId6"/>
            <a:srcRect/>
            <a:stretch>
              <a:fillRect/>
            </a:stretch>
          </xdr:blipFill>
          <xdr:spPr bwMode="auto">
            <a:xfrm>
              <a:off x="12477750" y="0"/>
              <a:ext cx="1209675" cy="790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0</xdr:row>
          <xdr:rowOff>0</xdr:rowOff>
        </xdr:from>
        <xdr:to>
          <xdr:col>9</xdr:col>
          <xdr:colOff>1209675</xdr:colOff>
          <xdr:row>0</xdr:row>
          <xdr:rowOff>828675</xdr:rowOff>
        </xdr:to>
        <xdr:pic>
          <xdr:nvPicPr>
            <xdr:cNvPr id="10" name="Picture 9">
              <a:extLst>
                <a:ext uri="{FF2B5EF4-FFF2-40B4-BE49-F238E27FC236}">
                  <a16:creationId xmlns:a16="http://schemas.microsoft.com/office/drawing/2014/main" id="{B01EC521-EC99-4E16-9B75-716576C2640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_" spid="_x0000_s14578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14173200" y="0"/>
              <a:ext cx="1209675" cy="8286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0</xdr:row>
          <xdr:rowOff>0</xdr:rowOff>
        </xdr:from>
        <xdr:to>
          <xdr:col>10</xdr:col>
          <xdr:colOff>1209675</xdr:colOff>
          <xdr:row>0</xdr:row>
          <xdr:rowOff>876300</xdr:rowOff>
        </xdr:to>
        <xdr:pic>
          <xdr:nvPicPr>
            <xdr:cNvPr id="11" name="Picture 10">
              <a:extLst>
                <a:ext uri="{FF2B5EF4-FFF2-40B4-BE49-F238E27FC236}">
                  <a16:creationId xmlns:a16="http://schemas.microsoft.com/office/drawing/2014/main" id="{1D2A8FCE-0F0C-4F8F-9CCB-402429E7009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0_" spid="_x0000_s14579"/>
                </a:ext>
              </a:extLst>
            </xdr:cNvPicPr>
          </xdr:nvPicPr>
          <xdr:blipFill>
            <a:blip xmlns:r="http://schemas.openxmlformats.org/officeDocument/2006/relationships" r:embed="rId8"/>
            <a:srcRect/>
            <a:stretch>
              <a:fillRect/>
            </a:stretch>
          </xdr:blipFill>
          <xdr:spPr bwMode="auto">
            <a:xfrm>
              <a:off x="15868650" y="0"/>
              <a:ext cx="1209675" cy="8763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0</xdr:row>
          <xdr:rowOff>0</xdr:rowOff>
        </xdr:from>
        <xdr:to>
          <xdr:col>4</xdr:col>
          <xdr:colOff>1087691</xdr:colOff>
          <xdr:row>1</xdr:row>
          <xdr:rowOff>0</xdr:rowOff>
        </xdr:to>
        <xdr:pic>
          <xdr:nvPicPr>
            <xdr:cNvPr id="23" name="Picture 22">
              <a:extLst>
                <a:ext uri="{FF2B5EF4-FFF2-40B4-BE49-F238E27FC236}">
                  <a16:creationId xmlns:a16="http://schemas.microsoft.com/office/drawing/2014/main" id="{598C0C57-EEF2-4028-8102-92E756B4591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_" spid="_x0000_s14580"/>
                </a:ext>
              </a:extLst>
            </xdr:cNvPicPr>
          </xdr:nvPicPr>
          <xdr:blipFill>
            <a:blip xmlns:r="http://schemas.openxmlformats.org/officeDocument/2006/relationships" r:embed="rId9"/>
            <a:srcRect/>
            <a:stretch>
              <a:fillRect/>
            </a:stretch>
          </xdr:blipFill>
          <xdr:spPr bwMode="auto">
            <a:xfrm>
              <a:off x="5438775" y="0"/>
              <a:ext cx="1087691" cy="10191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0</xdr:row>
          <xdr:rowOff>0</xdr:rowOff>
        </xdr:from>
        <xdr:to>
          <xdr:col>3</xdr:col>
          <xdr:colOff>1209675</xdr:colOff>
          <xdr:row>0</xdr:row>
          <xdr:rowOff>733425</xdr:rowOff>
        </xdr:to>
        <xdr:pic>
          <xdr:nvPicPr>
            <xdr:cNvPr id="24" name="Picture 23">
              <a:extLst>
                <a:ext uri="{FF2B5EF4-FFF2-40B4-BE49-F238E27FC236}">
                  <a16:creationId xmlns:a16="http://schemas.microsoft.com/office/drawing/2014/main" id="{9AAB8BDD-7F39-4635-8B1E-E5C0A7BC58F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_" spid="_x0000_s14581"/>
                </a:ext>
              </a:extLst>
            </xdr:cNvPicPr>
          </xdr:nvPicPr>
          <xdr:blipFill>
            <a:blip xmlns:r="http://schemas.openxmlformats.org/officeDocument/2006/relationships" r:embed="rId10"/>
            <a:srcRect/>
            <a:stretch>
              <a:fillRect/>
            </a:stretch>
          </xdr:blipFill>
          <xdr:spPr bwMode="auto">
            <a:xfrm>
              <a:off x="4000500" y="0"/>
              <a:ext cx="1209675" cy="7334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</xdr:row>
          <xdr:rowOff>0</xdr:rowOff>
        </xdr:from>
        <xdr:to>
          <xdr:col>1</xdr:col>
          <xdr:colOff>1209675</xdr:colOff>
          <xdr:row>2</xdr:row>
          <xdr:rowOff>752475</xdr:rowOff>
        </xdr:to>
        <xdr:pic>
          <xdr:nvPicPr>
            <xdr:cNvPr id="26" name="Picture 25">
              <a:extLst>
                <a:ext uri="{FF2B5EF4-FFF2-40B4-BE49-F238E27FC236}">
                  <a16:creationId xmlns:a16="http://schemas.microsoft.com/office/drawing/2014/main" id="{AB620522-CDFE-40A1-9345-42CC9BEA29A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1_" spid="_x0000_s14582"/>
                </a:ext>
              </a:extLst>
            </xdr:cNvPicPr>
          </xdr:nvPicPr>
          <xdr:blipFill>
            <a:blip xmlns:r="http://schemas.openxmlformats.org/officeDocument/2006/relationships" r:embed="rId11"/>
            <a:srcRect/>
            <a:stretch>
              <a:fillRect/>
            </a:stretch>
          </xdr:blipFill>
          <xdr:spPr bwMode="auto">
            <a:xfrm>
              <a:off x="609600" y="114300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</xdr:row>
          <xdr:rowOff>0</xdr:rowOff>
        </xdr:from>
        <xdr:to>
          <xdr:col>2</xdr:col>
          <xdr:colOff>1209675</xdr:colOff>
          <xdr:row>2</xdr:row>
          <xdr:rowOff>742950</xdr:rowOff>
        </xdr:to>
        <xdr:pic>
          <xdr:nvPicPr>
            <xdr:cNvPr id="27" name="Picture 26">
              <a:extLst>
                <a:ext uri="{FF2B5EF4-FFF2-40B4-BE49-F238E27FC236}">
                  <a16:creationId xmlns:a16="http://schemas.microsoft.com/office/drawing/2014/main" id="{32B9482C-9613-4866-96FE-D7A84622546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2_" spid="_x0000_s14583"/>
                </a:ext>
              </a:extLst>
            </xdr:cNvPicPr>
          </xdr:nvPicPr>
          <xdr:blipFill>
            <a:blip xmlns:r="http://schemas.openxmlformats.org/officeDocument/2006/relationships" r:embed="rId12"/>
            <a:srcRect/>
            <a:stretch>
              <a:fillRect/>
            </a:stretch>
          </xdr:blipFill>
          <xdr:spPr bwMode="auto">
            <a:xfrm>
              <a:off x="2305050" y="114300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2</xdr:row>
          <xdr:rowOff>0</xdr:rowOff>
        </xdr:from>
        <xdr:to>
          <xdr:col>3</xdr:col>
          <xdr:colOff>1209675</xdr:colOff>
          <xdr:row>2</xdr:row>
          <xdr:rowOff>771525</xdr:rowOff>
        </xdr:to>
        <xdr:pic>
          <xdr:nvPicPr>
            <xdr:cNvPr id="28" name="Picture 27">
              <a:extLst>
                <a:ext uri="{FF2B5EF4-FFF2-40B4-BE49-F238E27FC236}">
                  <a16:creationId xmlns:a16="http://schemas.microsoft.com/office/drawing/2014/main" id="{709838D1-94A5-4615-B3D4-BABD9B584B4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3_" spid="_x0000_s14584"/>
                </a:ext>
              </a:extLst>
            </xdr:cNvPicPr>
          </xdr:nvPicPr>
          <xdr:blipFill>
            <a:blip xmlns:r="http://schemas.openxmlformats.org/officeDocument/2006/relationships" r:embed="rId13"/>
            <a:srcRect/>
            <a:stretch>
              <a:fillRect/>
            </a:stretch>
          </xdr:blipFill>
          <xdr:spPr bwMode="auto">
            <a:xfrm>
              <a:off x="4000500" y="1143000"/>
              <a:ext cx="1209675" cy="771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2</xdr:row>
          <xdr:rowOff>0</xdr:rowOff>
        </xdr:from>
        <xdr:to>
          <xdr:col>4</xdr:col>
          <xdr:colOff>1209675</xdr:colOff>
          <xdr:row>2</xdr:row>
          <xdr:rowOff>742950</xdr:rowOff>
        </xdr:to>
        <xdr:pic>
          <xdr:nvPicPr>
            <xdr:cNvPr id="29" name="Picture 28">
              <a:extLst>
                <a:ext uri="{FF2B5EF4-FFF2-40B4-BE49-F238E27FC236}">
                  <a16:creationId xmlns:a16="http://schemas.microsoft.com/office/drawing/2014/main" id="{4C7E9760-B0F3-4B98-97F3-2178FF3607A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4_" spid="_x0000_s14585"/>
                </a:ext>
              </a:extLst>
            </xdr:cNvPicPr>
          </xdr:nvPicPr>
          <xdr:blipFill>
            <a:blip xmlns:r="http://schemas.openxmlformats.org/officeDocument/2006/relationships" r:embed="rId14"/>
            <a:srcRect/>
            <a:stretch>
              <a:fillRect/>
            </a:stretch>
          </xdr:blipFill>
          <xdr:spPr bwMode="auto">
            <a:xfrm>
              <a:off x="5695950" y="114300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2</xdr:row>
          <xdr:rowOff>0</xdr:rowOff>
        </xdr:from>
        <xdr:to>
          <xdr:col>5</xdr:col>
          <xdr:colOff>1209675</xdr:colOff>
          <xdr:row>2</xdr:row>
          <xdr:rowOff>742950</xdr:rowOff>
        </xdr:to>
        <xdr:pic>
          <xdr:nvPicPr>
            <xdr:cNvPr id="30" name="Picture 29">
              <a:extLst>
                <a:ext uri="{FF2B5EF4-FFF2-40B4-BE49-F238E27FC236}">
                  <a16:creationId xmlns:a16="http://schemas.microsoft.com/office/drawing/2014/main" id="{76B3C819-7530-4B17-BB03-013B5817C3B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5_" spid="_x0000_s14586"/>
                </a:ext>
              </a:extLst>
            </xdr:cNvPicPr>
          </xdr:nvPicPr>
          <xdr:blipFill>
            <a:blip xmlns:r="http://schemas.openxmlformats.org/officeDocument/2006/relationships" r:embed="rId15"/>
            <a:srcRect/>
            <a:stretch>
              <a:fillRect/>
            </a:stretch>
          </xdr:blipFill>
          <xdr:spPr bwMode="auto">
            <a:xfrm>
              <a:off x="7391400" y="114300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</xdr:row>
          <xdr:rowOff>0</xdr:rowOff>
        </xdr:from>
        <xdr:to>
          <xdr:col>6</xdr:col>
          <xdr:colOff>1209675</xdr:colOff>
          <xdr:row>2</xdr:row>
          <xdr:rowOff>771525</xdr:rowOff>
        </xdr:to>
        <xdr:pic>
          <xdr:nvPicPr>
            <xdr:cNvPr id="31" name="Picture 30">
              <a:extLst>
                <a:ext uri="{FF2B5EF4-FFF2-40B4-BE49-F238E27FC236}">
                  <a16:creationId xmlns:a16="http://schemas.microsoft.com/office/drawing/2014/main" id="{6974298F-1A73-4A9F-84DD-76C64E1F333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6_" spid="_x0000_s14587"/>
                </a:ext>
              </a:extLst>
            </xdr:cNvPicPr>
          </xdr:nvPicPr>
          <xdr:blipFill>
            <a:blip xmlns:r="http://schemas.openxmlformats.org/officeDocument/2006/relationships" r:embed="rId16"/>
            <a:srcRect/>
            <a:stretch>
              <a:fillRect/>
            </a:stretch>
          </xdr:blipFill>
          <xdr:spPr bwMode="auto">
            <a:xfrm>
              <a:off x="9086850" y="1143000"/>
              <a:ext cx="1209675" cy="771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</xdr:row>
          <xdr:rowOff>0</xdr:rowOff>
        </xdr:from>
        <xdr:to>
          <xdr:col>7</xdr:col>
          <xdr:colOff>1209675</xdr:colOff>
          <xdr:row>2</xdr:row>
          <xdr:rowOff>742950</xdr:rowOff>
        </xdr:to>
        <xdr:pic>
          <xdr:nvPicPr>
            <xdr:cNvPr id="32" name="Picture 31">
              <a:extLst>
                <a:ext uri="{FF2B5EF4-FFF2-40B4-BE49-F238E27FC236}">
                  <a16:creationId xmlns:a16="http://schemas.microsoft.com/office/drawing/2014/main" id="{3274B48D-387D-41DB-AF13-02B3B1214FA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7_" spid="_x0000_s14588"/>
                </a:ext>
              </a:extLst>
            </xdr:cNvPicPr>
          </xdr:nvPicPr>
          <xdr:blipFill>
            <a:blip xmlns:r="http://schemas.openxmlformats.org/officeDocument/2006/relationships" r:embed="rId17"/>
            <a:srcRect/>
            <a:stretch>
              <a:fillRect/>
            </a:stretch>
          </xdr:blipFill>
          <xdr:spPr bwMode="auto">
            <a:xfrm>
              <a:off x="10782300" y="114300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2</xdr:row>
          <xdr:rowOff>0</xdr:rowOff>
        </xdr:from>
        <xdr:to>
          <xdr:col>8</xdr:col>
          <xdr:colOff>1209675</xdr:colOff>
          <xdr:row>2</xdr:row>
          <xdr:rowOff>809625</xdr:rowOff>
        </xdr:to>
        <xdr:pic>
          <xdr:nvPicPr>
            <xdr:cNvPr id="33" name="Picture 32">
              <a:extLst>
                <a:ext uri="{FF2B5EF4-FFF2-40B4-BE49-F238E27FC236}">
                  <a16:creationId xmlns:a16="http://schemas.microsoft.com/office/drawing/2014/main" id="{C7923E87-0291-46A0-B7BC-E5CC10070B5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8_" spid="_x0000_s14589"/>
                </a:ext>
              </a:extLst>
            </xdr:cNvPicPr>
          </xdr:nvPicPr>
          <xdr:blipFill>
            <a:blip xmlns:r="http://schemas.openxmlformats.org/officeDocument/2006/relationships" r:embed="rId18"/>
            <a:srcRect/>
            <a:stretch>
              <a:fillRect/>
            </a:stretch>
          </xdr:blipFill>
          <xdr:spPr bwMode="auto">
            <a:xfrm>
              <a:off x="12477750" y="1143000"/>
              <a:ext cx="1209675" cy="8096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2</xdr:row>
          <xdr:rowOff>0</xdr:rowOff>
        </xdr:from>
        <xdr:to>
          <xdr:col>9</xdr:col>
          <xdr:colOff>1209675</xdr:colOff>
          <xdr:row>3</xdr:row>
          <xdr:rowOff>0</xdr:rowOff>
        </xdr:to>
        <xdr:pic>
          <xdr:nvPicPr>
            <xdr:cNvPr id="34" name="Picture 33">
              <a:extLst>
                <a:ext uri="{FF2B5EF4-FFF2-40B4-BE49-F238E27FC236}">
                  <a16:creationId xmlns:a16="http://schemas.microsoft.com/office/drawing/2014/main" id="{D9DA566C-B627-40B8-A492-B0207719BD8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9_" spid="_x0000_s14590"/>
                </a:ext>
              </a:extLst>
            </xdr:cNvPicPr>
          </xdr:nvPicPr>
          <xdr:blipFill>
            <a:blip xmlns:r="http://schemas.openxmlformats.org/officeDocument/2006/relationships" r:embed="rId19"/>
            <a:srcRect/>
            <a:stretch>
              <a:fillRect/>
            </a:stretch>
          </xdr:blipFill>
          <xdr:spPr bwMode="auto">
            <a:xfrm>
              <a:off x="14173200" y="1143000"/>
              <a:ext cx="1209675" cy="8763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2</xdr:row>
          <xdr:rowOff>0</xdr:rowOff>
        </xdr:from>
        <xdr:to>
          <xdr:col>10</xdr:col>
          <xdr:colOff>1209675</xdr:colOff>
          <xdr:row>2</xdr:row>
          <xdr:rowOff>762000</xdr:rowOff>
        </xdr:to>
        <xdr:pic>
          <xdr:nvPicPr>
            <xdr:cNvPr id="35" name="Picture 34">
              <a:extLst>
                <a:ext uri="{FF2B5EF4-FFF2-40B4-BE49-F238E27FC236}">
                  <a16:creationId xmlns:a16="http://schemas.microsoft.com/office/drawing/2014/main" id="{EDE596D4-9668-43A5-A48B-1C6109AEC6A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0_" spid="_x0000_s14591"/>
                </a:ext>
              </a:extLst>
            </xdr:cNvPicPr>
          </xdr:nvPicPr>
          <xdr:blipFill>
            <a:blip xmlns:r="http://schemas.openxmlformats.org/officeDocument/2006/relationships" r:embed="rId20"/>
            <a:srcRect/>
            <a:stretch>
              <a:fillRect/>
            </a:stretch>
          </xdr:blipFill>
          <xdr:spPr bwMode="auto">
            <a:xfrm>
              <a:off x="15868650" y="114300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4</xdr:row>
          <xdr:rowOff>0</xdr:rowOff>
        </xdr:from>
        <xdr:to>
          <xdr:col>1</xdr:col>
          <xdr:colOff>1209675</xdr:colOff>
          <xdr:row>4</xdr:row>
          <xdr:rowOff>771525</xdr:rowOff>
        </xdr:to>
        <xdr:pic>
          <xdr:nvPicPr>
            <xdr:cNvPr id="25" name="Picture 24">
              <a:extLst>
                <a:ext uri="{FF2B5EF4-FFF2-40B4-BE49-F238E27FC236}">
                  <a16:creationId xmlns:a16="http://schemas.microsoft.com/office/drawing/2014/main" id="{7C143555-FC80-4DB1-934C-898BF57646A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1_" spid="_x0000_s14592"/>
                </a:ext>
              </a:extLst>
            </xdr:cNvPicPr>
          </xdr:nvPicPr>
          <xdr:blipFill>
            <a:blip xmlns:r="http://schemas.openxmlformats.org/officeDocument/2006/relationships" r:embed="rId21"/>
            <a:srcRect/>
            <a:stretch>
              <a:fillRect/>
            </a:stretch>
          </xdr:blipFill>
          <xdr:spPr bwMode="auto">
            <a:xfrm>
              <a:off x="190500" y="2343150"/>
              <a:ext cx="1209675" cy="771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4</xdr:row>
          <xdr:rowOff>0</xdr:rowOff>
        </xdr:from>
        <xdr:to>
          <xdr:col>2</xdr:col>
          <xdr:colOff>1209675</xdr:colOff>
          <xdr:row>4</xdr:row>
          <xdr:rowOff>733425</xdr:rowOff>
        </xdr:to>
        <xdr:pic>
          <xdr:nvPicPr>
            <xdr:cNvPr id="36" name="Picture 35">
              <a:extLst>
                <a:ext uri="{FF2B5EF4-FFF2-40B4-BE49-F238E27FC236}">
                  <a16:creationId xmlns:a16="http://schemas.microsoft.com/office/drawing/2014/main" id="{4C5B5DC1-5BC9-4FD6-9F84-B4F6FEA57AF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2_" spid="_x0000_s14593"/>
                </a:ext>
              </a:extLst>
            </xdr:cNvPicPr>
          </xdr:nvPicPr>
          <xdr:blipFill>
            <a:blip xmlns:r="http://schemas.openxmlformats.org/officeDocument/2006/relationships" r:embed="rId22"/>
            <a:srcRect/>
            <a:stretch>
              <a:fillRect/>
            </a:stretch>
          </xdr:blipFill>
          <xdr:spPr bwMode="auto">
            <a:xfrm>
              <a:off x="1885950" y="2343150"/>
              <a:ext cx="1209675" cy="7334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4</xdr:row>
          <xdr:rowOff>0</xdr:rowOff>
        </xdr:from>
        <xdr:to>
          <xdr:col>3</xdr:col>
          <xdr:colOff>1209675</xdr:colOff>
          <xdr:row>4</xdr:row>
          <xdr:rowOff>752475</xdr:rowOff>
        </xdr:to>
        <xdr:pic>
          <xdr:nvPicPr>
            <xdr:cNvPr id="38" name="Picture 37">
              <a:extLst>
                <a:ext uri="{FF2B5EF4-FFF2-40B4-BE49-F238E27FC236}">
                  <a16:creationId xmlns:a16="http://schemas.microsoft.com/office/drawing/2014/main" id="{F9B029C4-F313-4A82-AC52-61687C1C200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3_" spid="_x0000_s14594"/>
                </a:ext>
              </a:extLst>
            </xdr:cNvPicPr>
          </xdr:nvPicPr>
          <xdr:blipFill>
            <a:blip xmlns:r="http://schemas.openxmlformats.org/officeDocument/2006/relationships" r:embed="rId23"/>
            <a:srcRect/>
            <a:stretch>
              <a:fillRect/>
            </a:stretch>
          </xdr:blipFill>
          <xdr:spPr bwMode="auto">
            <a:xfrm>
              <a:off x="3581400" y="234315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4</xdr:row>
          <xdr:rowOff>0</xdr:rowOff>
        </xdr:from>
        <xdr:to>
          <xdr:col>4</xdr:col>
          <xdr:colOff>1209675</xdr:colOff>
          <xdr:row>4</xdr:row>
          <xdr:rowOff>742950</xdr:rowOff>
        </xdr:to>
        <xdr:pic>
          <xdr:nvPicPr>
            <xdr:cNvPr id="39" name="Picture 38">
              <a:extLst>
                <a:ext uri="{FF2B5EF4-FFF2-40B4-BE49-F238E27FC236}">
                  <a16:creationId xmlns:a16="http://schemas.microsoft.com/office/drawing/2014/main" id="{4C1838F8-7975-43F8-AAB3-F3A365813A3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4_" spid="_x0000_s14595"/>
                </a:ext>
              </a:extLst>
            </xdr:cNvPicPr>
          </xdr:nvPicPr>
          <xdr:blipFill>
            <a:blip xmlns:r="http://schemas.openxmlformats.org/officeDocument/2006/relationships" r:embed="rId24"/>
            <a:srcRect/>
            <a:stretch>
              <a:fillRect/>
            </a:stretch>
          </xdr:blipFill>
          <xdr:spPr bwMode="auto">
            <a:xfrm>
              <a:off x="5276850" y="234315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4</xdr:row>
          <xdr:rowOff>0</xdr:rowOff>
        </xdr:from>
        <xdr:to>
          <xdr:col>5</xdr:col>
          <xdr:colOff>1209675</xdr:colOff>
          <xdr:row>4</xdr:row>
          <xdr:rowOff>742950</xdr:rowOff>
        </xdr:to>
        <xdr:pic>
          <xdr:nvPicPr>
            <xdr:cNvPr id="40" name="Picture 39">
              <a:extLst>
                <a:ext uri="{FF2B5EF4-FFF2-40B4-BE49-F238E27FC236}">
                  <a16:creationId xmlns:a16="http://schemas.microsoft.com/office/drawing/2014/main" id="{AE03919F-12D8-4A2D-9BDC-1275D66E2F2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5_" spid="_x0000_s14596"/>
                </a:ext>
              </a:extLst>
            </xdr:cNvPicPr>
          </xdr:nvPicPr>
          <xdr:blipFill>
            <a:blip xmlns:r="http://schemas.openxmlformats.org/officeDocument/2006/relationships" r:embed="rId25"/>
            <a:srcRect/>
            <a:stretch>
              <a:fillRect/>
            </a:stretch>
          </xdr:blipFill>
          <xdr:spPr bwMode="auto">
            <a:xfrm>
              <a:off x="6972300" y="234315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</xdr:row>
          <xdr:rowOff>0</xdr:rowOff>
        </xdr:from>
        <xdr:to>
          <xdr:col>6</xdr:col>
          <xdr:colOff>1209675</xdr:colOff>
          <xdr:row>4</xdr:row>
          <xdr:rowOff>742950</xdr:rowOff>
        </xdr:to>
        <xdr:pic>
          <xdr:nvPicPr>
            <xdr:cNvPr id="41" name="Picture 40">
              <a:extLst>
                <a:ext uri="{FF2B5EF4-FFF2-40B4-BE49-F238E27FC236}">
                  <a16:creationId xmlns:a16="http://schemas.microsoft.com/office/drawing/2014/main" id="{B98BBB81-B407-49C6-A695-9924E869E5C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6_" spid="_x0000_s14597"/>
                </a:ext>
              </a:extLst>
            </xdr:cNvPicPr>
          </xdr:nvPicPr>
          <xdr:blipFill>
            <a:blip xmlns:r="http://schemas.openxmlformats.org/officeDocument/2006/relationships" r:embed="rId26"/>
            <a:srcRect/>
            <a:stretch>
              <a:fillRect/>
            </a:stretch>
          </xdr:blipFill>
          <xdr:spPr bwMode="auto">
            <a:xfrm>
              <a:off x="8667750" y="234315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</xdr:row>
          <xdr:rowOff>0</xdr:rowOff>
        </xdr:from>
        <xdr:to>
          <xdr:col>7</xdr:col>
          <xdr:colOff>1209675</xdr:colOff>
          <xdr:row>5</xdr:row>
          <xdr:rowOff>57150</xdr:rowOff>
        </xdr:to>
        <xdr:pic>
          <xdr:nvPicPr>
            <xdr:cNvPr id="42" name="Picture 41">
              <a:extLst>
                <a:ext uri="{FF2B5EF4-FFF2-40B4-BE49-F238E27FC236}">
                  <a16:creationId xmlns:a16="http://schemas.microsoft.com/office/drawing/2014/main" id="{DBD06899-241B-4338-9EDC-684F2A8005A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7_" spid="_x0000_s14598"/>
                </a:ext>
              </a:extLst>
            </xdr:cNvPicPr>
          </xdr:nvPicPr>
          <xdr:blipFill>
            <a:blip xmlns:r="http://schemas.openxmlformats.org/officeDocument/2006/relationships" r:embed="rId27"/>
            <a:srcRect/>
            <a:stretch>
              <a:fillRect/>
            </a:stretch>
          </xdr:blipFill>
          <xdr:spPr bwMode="auto">
            <a:xfrm>
              <a:off x="10363200" y="2343150"/>
              <a:ext cx="1209675" cy="9334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4</xdr:row>
          <xdr:rowOff>0</xdr:rowOff>
        </xdr:from>
        <xdr:to>
          <xdr:col>8</xdr:col>
          <xdr:colOff>1209675</xdr:colOff>
          <xdr:row>4</xdr:row>
          <xdr:rowOff>762000</xdr:rowOff>
        </xdr:to>
        <xdr:pic>
          <xdr:nvPicPr>
            <xdr:cNvPr id="43" name="Picture 42">
              <a:extLst>
                <a:ext uri="{FF2B5EF4-FFF2-40B4-BE49-F238E27FC236}">
                  <a16:creationId xmlns:a16="http://schemas.microsoft.com/office/drawing/2014/main" id="{FA7EC113-A20F-4AC9-BC8A-580C37CC6F6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8_" spid="_x0000_s14599"/>
                </a:ext>
              </a:extLst>
            </xdr:cNvPicPr>
          </xdr:nvPicPr>
          <xdr:blipFill>
            <a:blip xmlns:r="http://schemas.openxmlformats.org/officeDocument/2006/relationships" r:embed="rId28"/>
            <a:srcRect/>
            <a:stretch>
              <a:fillRect/>
            </a:stretch>
          </xdr:blipFill>
          <xdr:spPr bwMode="auto">
            <a:xfrm>
              <a:off x="12058650" y="234315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4</xdr:row>
          <xdr:rowOff>0</xdr:rowOff>
        </xdr:from>
        <xdr:to>
          <xdr:col>9</xdr:col>
          <xdr:colOff>1209675</xdr:colOff>
          <xdr:row>4</xdr:row>
          <xdr:rowOff>752475</xdr:rowOff>
        </xdr:to>
        <xdr:pic>
          <xdr:nvPicPr>
            <xdr:cNvPr id="44" name="Picture 43">
              <a:extLst>
                <a:ext uri="{FF2B5EF4-FFF2-40B4-BE49-F238E27FC236}">
                  <a16:creationId xmlns:a16="http://schemas.microsoft.com/office/drawing/2014/main" id="{7210C39E-1E8F-4BDE-9866-BEC8B0705C1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29_" spid="_x0000_s14600"/>
                </a:ext>
              </a:extLst>
            </xdr:cNvPicPr>
          </xdr:nvPicPr>
          <xdr:blipFill>
            <a:blip xmlns:r="http://schemas.openxmlformats.org/officeDocument/2006/relationships" r:embed="rId29"/>
            <a:srcRect/>
            <a:stretch>
              <a:fillRect/>
            </a:stretch>
          </xdr:blipFill>
          <xdr:spPr bwMode="auto">
            <a:xfrm>
              <a:off x="13754100" y="234315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4</xdr:row>
          <xdr:rowOff>0</xdr:rowOff>
        </xdr:from>
        <xdr:to>
          <xdr:col>10</xdr:col>
          <xdr:colOff>1209675</xdr:colOff>
          <xdr:row>4</xdr:row>
          <xdr:rowOff>752475</xdr:rowOff>
        </xdr:to>
        <xdr:pic>
          <xdr:nvPicPr>
            <xdr:cNvPr id="45" name="Picture 44">
              <a:extLst>
                <a:ext uri="{FF2B5EF4-FFF2-40B4-BE49-F238E27FC236}">
                  <a16:creationId xmlns:a16="http://schemas.microsoft.com/office/drawing/2014/main" id="{85745134-F6DC-45AA-B1FF-7003F75B4B4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0_" spid="_x0000_s14601"/>
                </a:ext>
              </a:extLst>
            </xdr:cNvPicPr>
          </xdr:nvPicPr>
          <xdr:blipFill>
            <a:blip xmlns:r="http://schemas.openxmlformats.org/officeDocument/2006/relationships" r:embed="rId30"/>
            <a:srcRect/>
            <a:stretch>
              <a:fillRect/>
            </a:stretch>
          </xdr:blipFill>
          <xdr:spPr bwMode="auto">
            <a:xfrm>
              <a:off x="15449550" y="234315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6</xdr:row>
          <xdr:rowOff>0</xdr:rowOff>
        </xdr:from>
        <xdr:to>
          <xdr:col>1</xdr:col>
          <xdr:colOff>1209675</xdr:colOff>
          <xdr:row>6</xdr:row>
          <xdr:rowOff>762000</xdr:rowOff>
        </xdr:to>
        <xdr:pic>
          <xdr:nvPicPr>
            <xdr:cNvPr id="46" name="Picture 45">
              <a:extLst>
                <a:ext uri="{FF2B5EF4-FFF2-40B4-BE49-F238E27FC236}">
                  <a16:creationId xmlns:a16="http://schemas.microsoft.com/office/drawing/2014/main" id="{A85748E0-2A6A-4310-8CC8-71420AABF69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1_" spid="_x0000_s14602"/>
                </a:ext>
              </a:extLst>
            </xdr:cNvPicPr>
          </xdr:nvPicPr>
          <xdr:blipFill>
            <a:blip xmlns:r="http://schemas.openxmlformats.org/officeDocument/2006/relationships" r:embed="rId31"/>
            <a:srcRect/>
            <a:stretch>
              <a:fillRect/>
            </a:stretch>
          </xdr:blipFill>
          <xdr:spPr bwMode="auto">
            <a:xfrm>
              <a:off x="190500" y="3514725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6</xdr:row>
          <xdr:rowOff>0</xdr:rowOff>
        </xdr:from>
        <xdr:to>
          <xdr:col>2</xdr:col>
          <xdr:colOff>1209675</xdr:colOff>
          <xdr:row>6</xdr:row>
          <xdr:rowOff>742950</xdr:rowOff>
        </xdr:to>
        <xdr:pic>
          <xdr:nvPicPr>
            <xdr:cNvPr id="47" name="Picture 46">
              <a:extLst>
                <a:ext uri="{FF2B5EF4-FFF2-40B4-BE49-F238E27FC236}">
                  <a16:creationId xmlns:a16="http://schemas.microsoft.com/office/drawing/2014/main" id="{D6146250-8214-4845-A736-A95E2D1BAD9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2_" spid="_x0000_s14603"/>
                </a:ext>
              </a:extLst>
            </xdr:cNvPicPr>
          </xdr:nvPicPr>
          <xdr:blipFill>
            <a:blip xmlns:r="http://schemas.openxmlformats.org/officeDocument/2006/relationships" r:embed="rId32"/>
            <a:srcRect/>
            <a:stretch>
              <a:fillRect/>
            </a:stretch>
          </xdr:blipFill>
          <xdr:spPr bwMode="auto">
            <a:xfrm>
              <a:off x="1885950" y="3514725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6</xdr:row>
          <xdr:rowOff>0</xdr:rowOff>
        </xdr:from>
        <xdr:to>
          <xdr:col>3</xdr:col>
          <xdr:colOff>1209675</xdr:colOff>
          <xdr:row>6</xdr:row>
          <xdr:rowOff>752475</xdr:rowOff>
        </xdr:to>
        <xdr:pic>
          <xdr:nvPicPr>
            <xdr:cNvPr id="48" name="Picture 47">
              <a:extLst>
                <a:ext uri="{FF2B5EF4-FFF2-40B4-BE49-F238E27FC236}">
                  <a16:creationId xmlns:a16="http://schemas.microsoft.com/office/drawing/2014/main" id="{F6E5D762-EDEA-47C4-B236-552FB0FBF13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3_" spid="_x0000_s14604"/>
                </a:ext>
              </a:extLst>
            </xdr:cNvPicPr>
          </xdr:nvPicPr>
          <xdr:blipFill>
            <a:blip xmlns:r="http://schemas.openxmlformats.org/officeDocument/2006/relationships" r:embed="rId33"/>
            <a:srcRect/>
            <a:stretch>
              <a:fillRect/>
            </a:stretch>
          </xdr:blipFill>
          <xdr:spPr bwMode="auto">
            <a:xfrm>
              <a:off x="3581400" y="3514725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6</xdr:row>
          <xdr:rowOff>0</xdr:rowOff>
        </xdr:from>
        <xdr:to>
          <xdr:col>4</xdr:col>
          <xdr:colOff>1209675</xdr:colOff>
          <xdr:row>6</xdr:row>
          <xdr:rowOff>742950</xdr:rowOff>
        </xdr:to>
        <xdr:pic>
          <xdr:nvPicPr>
            <xdr:cNvPr id="51" name="Picture 50">
              <a:extLst>
                <a:ext uri="{FF2B5EF4-FFF2-40B4-BE49-F238E27FC236}">
                  <a16:creationId xmlns:a16="http://schemas.microsoft.com/office/drawing/2014/main" id="{F6A99D1F-C282-4631-A0B4-FB3150B28A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4_" spid="_x0000_s14605"/>
                </a:ext>
              </a:extLst>
            </xdr:cNvPicPr>
          </xdr:nvPicPr>
          <xdr:blipFill>
            <a:blip xmlns:r="http://schemas.openxmlformats.org/officeDocument/2006/relationships" r:embed="rId34"/>
            <a:srcRect/>
            <a:stretch>
              <a:fillRect/>
            </a:stretch>
          </xdr:blipFill>
          <xdr:spPr bwMode="auto">
            <a:xfrm>
              <a:off x="5276850" y="3514725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6</xdr:row>
          <xdr:rowOff>0</xdr:rowOff>
        </xdr:from>
        <xdr:to>
          <xdr:col>5</xdr:col>
          <xdr:colOff>1209675</xdr:colOff>
          <xdr:row>6</xdr:row>
          <xdr:rowOff>742950</xdr:rowOff>
        </xdr:to>
        <xdr:pic>
          <xdr:nvPicPr>
            <xdr:cNvPr id="52" name="Picture 51">
              <a:extLst>
                <a:ext uri="{FF2B5EF4-FFF2-40B4-BE49-F238E27FC236}">
                  <a16:creationId xmlns:a16="http://schemas.microsoft.com/office/drawing/2014/main" id="{E47C79D2-510C-42B5-995A-0983E8EEC09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5_" spid="_x0000_s14606"/>
                </a:ext>
              </a:extLst>
            </xdr:cNvPicPr>
          </xdr:nvPicPr>
          <xdr:blipFill>
            <a:blip xmlns:r="http://schemas.openxmlformats.org/officeDocument/2006/relationships" r:embed="rId35"/>
            <a:srcRect/>
            <a:stretch>
              <a:fillRect/>
            </a:stretch>
          </xdr:blipFill>
          <xdr:spPr bwMode="auto">
            <a:xfrm>
              <a:off x="6972300" y="3514725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6</xdr:row>
          <xdr:rowOff>0</xdr:rowOff>
        </xdr:from>
        <xdr:to>
          <xdr:col>6</xdr:col>
          <xdr:colOff>1209675</xdr:colOff>
          <xdr:row>6</xdr:row>
          <xdr:rowOff>762000</xdr:rowOff>
        </xdr:to>
        <xdr:pic>
          <xdr:nvPicPr>
            <xdr:cNvPr id="53" name="Picture 52">
              <a:extLst>
                <a:ext uri="{FF2B5EF4-FFF2-40B4-BE49-F238E27FC236}">
                  <a16:creationId xmlns:a16="http://schemas.microsoft.com/office/drawing/2014/main" id="{538888EE-844D-4EE0-9878-2002C69EB62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6_" spid="_x0000_s14607"/>
                </a:ext>
              </a:extLst>
            </xdr:cNvPicPr>
          </xdr:nvPicPr>
          <xdr:blipFill>
            <a:blip xmlns:r="http://schemas.openxmlformats.org/officeDocument/2006/relationships" r:embed="rId36"/>
            <a:srcRect/>
            <a:stretch>
              <a:fillRect/>
            </a:stretch>
          </xdr:blipFill>
          <xdr:spPr bwMode="auto">
            <a:xfrm>
              <a:off x="8667750" y="3514725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</xdr:row>
          <xdr:rowOff>0</xdr:rowOff>
        </xdr:from>
        <xdr:to>
          <xdr:col>7</xdr:col>
          <xdr:colOff>1209675</xdr:colOff>
          <xdr:row>6</xdr:row>
          <xdr:rowOff>781050</xdr:rowOff>
        </xdr:to>
        <xdr:pic>
          <xdr:nvPicPr>
            <xdr:cNvPr id="54" name="Picture 53">
              <a:extLst>
                <a:ext uri="{FF2B5EF4-FFF2-40B4-BE49-F238E27FC236}">
                  <a16:creationId xmlns:a16="http://schemas.microsoft.com/office/drawing/2014/main" id="{EC1BF46B-E451-4DBF-805C-91C349957A6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7_" spid="_x0000_s14608"/>
                </a:ext>
              </a:extLst>
            </xdr:cNvPicPr>
          </xdr:nvPicPr>
          <xdr:blipFill>
            <a:blip xmlns:r="http://schemas.openxmlformats.org/officeDocument/2006/relationships" r:embed="rId37"/>
            <a:srcRect/>
            <a:stretch>
              <a:fillRect/>
            </a:stretch>
          </xdr:blipFill>
          <xdr:spPr bwMode="auto">
            <a:xfrm>
              <a:off x="10363200" y="3514725"/>
              <a:ext cx="1209675" cy="781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6</xdr:row>
          <xdr:rowOff>0</xdr:rowOff>
        </xdr:from>
        <xdr:to>
          <xdr:col>8</xdr:col>
          <xdr:colOff>1209675</xdr:colOff>
          <xdr:row>6</xdr:row>
          <xdr:rowOff>781050</xdr:rowOff>
        </xdr:to>
        <xdr:pic>
          <xdr:nvPicPr>
            <xdr:cNvPr id="55" name="Picture 54">
              <a:extLst>
                <a:ext uri="{FF2B5EF4-FFF2-40B4-BE49-F238E27FC236}">
                  <a16:creationId xmlns:a16="http://schemas.microsoft.com/office/drawing/2014/main" id="{FD01263A-79A2-487D-B9F5-902ACD12A4A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8_" spid="_x0000_s14609"/>
                </a:ext>
              </a:extLst>
            </xdr:cNvPicPr>
          </xdr:nvPicPr>
          <xdr:blipFill>
            <a:blip xmlns:r="http://schemas.openxmlformats.org/officeDocument/2006/relationships" r:embed="rId38"/>
            <a:srcRect/>
            <a:stretch>
              <a:fillRect/>
            </a:stretch>
          </xdr:blipFill>
          <xdr:spPr bwMode="auto">
            <a:xfrm>
              <a:off x="12058650" y="3514725"/>
              <a:ext cx="1209675" cy="781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6</xdr:row>
          <xdr:rowOff>0</xdr:rowOff>
        </xdr:from>
        <xdr:to>
          <xdr:col>9</xdr:col>
          <xdr:colOff>1209675</xdr:colOff>
          <xdr:row>6</xdr:row>
          <xdr:rowOff>781050</xdr:rowOff>
        </xdr:to>
        <xdr:pic>
          <xdr:nvPicPr>
            <xdr:cNvPr id="57" name="Picture 56">
              <a:extLst>
                <a:ext uri="{FF2B5EF4-FFF2-40B4-BE49-F238E27FC236}">
                  <a16:creationId xmlns:a16="http://schemas.microsoft.com/office/drawing/2014/main" id="{8C3FAF78-3269-4CF6-9BB4-8B74A17F63F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39_" spid="_x0000_s14610"/>
                </a:ext>
              </a:extLst>
            </xdr:cNvPicPr>
          </xdr:nvPicPr>
          <xdr:blipFill>
            <a:blip xmlns:r="http://schemas.openxmlformats.org/officeDocument/2006/relationships" r:embed="rId39"/>
            <a:srcRect/>
            <a:stretch>
              <a:fillRect/>
            </a:stretch>
          </xdr:blipFill>
          <xdr:spPr bwMode="auto">
            <a:xfrm>
              <a:off x="13754100" y="3514725"/>
              <a:ext cx="1209675" cy="781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6</xdr:row>
          <xdr:rowOff>0</xdr:rowOff>
        </xdr:from>
        <xdr:to>
          <xdr:col>10</xdr:col>
          <xdr:colOff>1209675</xdr:colOff>
          <xdr:row>6</xdr:row>
          <xdr:rowOff>800100</xdr:rowOff>
        </xdr:to>
        <xdr:pic>
          <xdr:nvPicPr>
            <xdr:cNvPr id="58" name="Picture 57">
              <a:extLst>
                <a:ext uri="{FF2B5EF4-FFF2-40B4-BE49-F238E27FC236}">
                  <a16:creationId xmlns:a16="http://schemas.microsoft.com/office/drawing/2014/main" id="{04A92E59-85DC-44F5-9772-6218EB7DCEE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0_" spid="_x0000_s14611"/>
                </a:ext>
              </a:extLst>
            </xdr:cNvPicPr>
          </xdr:nvPicPr>
          <xdr:blipFill>
            <a:blip xmlns:r="http://schemas.openxmlformats.org/officeDocument/2006/relationships" r:embed="rId40"/>
            <a:srcRect/>
            <a:stretch>
              <a:fillRect/>
            </a:stretch>
          </xdr:blipFill>
          <xdr:spPr bwMode="auto">
            <a:xfrm>
              <a:off x="15449550" y="3514725"/>
              <a:ext cx="1209675" cy="8001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8</xdr:row>
          <xdr:rowOff>0</xdr:rowOff>
        </xdr:from>
        <xdr:to>
          <xdr:col>1</xdr:col>
          <xdr:colOff>1209675</xdr:colOff>
          <xdr:row>8</xdr:row>
          <xdr:rowOff>781050</xdr:rowOff>
        </xdr:to>
        <xdr:pic>
          <xdr:nvPicPr>
            <xdr:cNvPr id="59" name="Picture 58">
              <a:extLst>
                <a:ext uri="{FF2B5EF4-FFF2-40B4-BE49-F238E27FC236}">
                  <a16:creationId xmlns:a16="http://schemas.microsoft.com/office/drawing/2014/main" id="{2C2CC3D9-F8F4-4A2C-9DD2-AADBF26D46B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1_" spid="_x0000_s14612"/>
                </a:ext>
              </a:extLst>
            </xdr:cNvPicPr>
          </xdr:nvPicPr>
          <xdr:blipFill>
            <a:blip xmlns:r="http://schemas.openxmlformats.org/officeDocument/2006/relationships" r:embed="rId41"/>
            <a:srcRect/>
            <a:stretch>
              <a:fillRect/>
            </a:stretch>
          </xdr:blipFill>
          <xdr:spPr bwMode="auto">
            <a:xfrm>
              <a:off x="190500" y="4686300"/>
              <a:ext cx="1209675" cy="781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8</xdr:row>
          <xdr:rowOff>0</xdr:rowOff>
        </xdr:from>
        <xdr:to>
          <xdr:col>2</xdr:col>
          <xdr:colOff>1209675</xdr:colOff>
          <xdr:row>8</xdr:row>
          <xdr:rowOff>733425</xdr:rowOff>
        </xdr:to>
        <xdr:pic>
          <xdr:nvPicPr>
            <xdr:cNvPr id="60" name="Picture 59">
              <a:extLst>
                <a:ext uri="{FF2B5EF4-FFF2-40B4-BE49-F238E27FC236}">
                  <a16:creationId xmlns:a16="http://schemas.microsoft.com/office/drawing/2014/main" id="{B25E446A-DB1D-45AB-8BB3-4E2CECA4F45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2_" spid="_x0000_s14613"/>
                </a:ext>
              </a:extLst>
            </xdr:cNvPicPr>
          </xdr:nvPicPr>
          <xdr:blipFill>
            <a:blip xmlns:r="http://schemas.openxmlformats.org/officeDocument/2006/relationships" r:embed="rId42"/>
            <a:srcRect/>
            <a:stretch>
              <a:fillRect/>
            </a:stretch>
          </xdr:blipFill>
          <xdr:spPr bwMode="auto">
            <a:xfrm>
              <a:off x="1885950" y="4686300"/>
              <a:ext cx="1209675" cy="7334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8</xdr:row>
          <xdr:rowOff>0</xdr:rowOff>
        </xdr:from>
        <xdr:to>
          <xdr:col>3</xdr:col>
          <xdr:colOff>1209675</xdr:colOff>
          <xdr:row>8</xdr:row>
          <xdr:rowOff>752475</xdr:rowOff>
        </xdr:to>
        <xdr:pic>
          <xdr:nvPicPr>
            <xdr:cNvPr id="62" name="Picture 61">
              <a:extLst>
                <a:ext uri="{FF2B5EF4-FFF2-40B4-BE49-F238E27FC236}">
                  <a16:creationId xmlns:a16="http://schemas.microsoft.com/office/drawing/2014/main" id="{1DB45812-2D06-453D-B02F-7C36C36351C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3_" spid="_x0000_s14614"/>
                </a:ext>
              </a:extLst>
            </xdr:cNvPicPr>
          </xdr:nvPicPr>
          <xdr:blipFill>
            <a:blip xmlns:r="http://schemas.openxmlformats.org/officeDocument/2006/relationships" r:embed="rId43"/>
            <a:srcRect/>
            <a:stretch>
              <a:fillRect/>
            </a:stretch>
          </xdr:blipFill>
          <xdr:spPr bwMode="auto">
            <a:xfrm>
              <a:off x="3581400" y="468630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8</xdr:row>
          <xdr:rowOff>0</xdr:rowOff>
        </xdr:from>
        <xdr:to>
          <xdr:col>4</xdr:col>
          <xdr:colOff>1209675</xdr:colOff>
          <xdr:row>8</xdr:row>
          <xdr:rowOff>790575</xdr:rowOff>
        </xdr:to>
        <xdr:pic>
          <xdr:nvPicPr>
            <xdr:cNvPr id="63" name="Picture 62">
              <a:extLst>
                <a:ext uri="{FF2B5EF4-FFF2-40B4-BE49-F238E27FC236}">
                  <a16:creationId xmlns:a16="http://schemas.microsoft.com/office/drawing/2014/main" id="{6550B856-7103-454C-9D3C-C8B8B0228F7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4_" spid="_x0000_s14615"/>
                </a:ext>
              </a:extLst>
            </xdr:cNvPicPr>
          </xdr:nvPicPr>
          <xdr:blipFill>
            <a:blip xmlns:r="http://schemas.openxmlformats.org/officeDocument/2006/relationships" r:embed="rId44"/>
            <a:srcRect/>
            <a:stretch>
              <a:fillRect/>
            </a:stretch>
          </xdr:blipFill>
          <xdr:spPr bwMode="auto">
            <a:xfrm>
              <a:off x="5276850" y="4686300"/>
              <a:ext cx="1209675" cy="790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8</xdr:row>
          <xdr:rowOff>0</xdr:rowOff>
        </xdr:from>
        <xdr:to>
          <xdr:col>5</xdr:col>
          <xdr:colOff>1209675</xdr:colOff>
          <xdr:row>8</xdr:row>
          <xdr:rowOff>742950</xdr:rowOff>
        </xdr:to>
        <xdr:pic>
          <xdr:nvPicPr>
            <xdr:cNvPr id="65" name="Picture 64">
              <a:extLst>
                <a:ext uri="{FF2B5EF4-FFF2-40B4-BE49-F238E27FC236}">
                  <a16:creationId xmlns:a16="http://schemas.microsoft.com/office/drawing/2014/main" id="{97E5E9D9-05A9-4F9E-B9F3-536AAD3B05B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5_" spid="_x0000_s14616"/>
                </a:ext>
              </a:extLst>
            </xdr:cNvPicPr>
          </xdr:nvPicPr>
          <xdr:blipFill>
            <a:blip xmlns:r="http://schemas.openxmlformats.org/officeDocument/2006/relationships" r:embed="rId45"/>
            <a:srcRect/>
            <a:stretch>
              <a:fillRect/>
            </a:stretch>
          </xdr:blipFill>
          <xdr:spPr bwMode="auto">
            <a:xfrm>
              <a:off x="6972300" y="468630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8</xdr:row>
          <xdr:rowOff>0</xdr:rowOff>
        </xdr:from>
        <xdr:to>
          <xdr:col>6</xdr:col>
          <xdr:colOff>1209675</xdr:colOff>
          <xdr:row>8</xdr:row>
          <xdr:rowOff>742950</xdr:rowOff>
        </xdr:to>
        <xdr:pic>
          <xdr:nvPicPr>
            <xdr:cNvPr id="66" name="Picture 65">
              <a:extLst>
                <a:ext uri="{FF2B5EF4-FFF2-40B4-BE49-F238E27FC236}">
                  <a16:creationId xmlns:a16="http://schemas.microsoft.com/office/drawing/2014/main" id="{07A27BF7-31F2-491D-AEBE-D608B2669DD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6_" spid="_x0000_s14617"/>
                </a:ext>
              </a:extLst>
            </xdr:cNvPicPr>
          </xdr:nvPicPr>
          <xdr:blipFill>
            <a:blip xmlns:r="http://schemas.openxmlformats.org/officeDocument/2006/relationships" r:embed="rId46"/>
            <a:srcRect/>
            <a:stretch>
              <a:fillRect/>
            </a:stretch>
          </xdr:blipFill>
          <xdr:spPr bwMode="auto">
            <a:xfrm>
              <a:off x="8667750" y="468630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</xdr:row>
          <xdr:rowOff>0</xdr:rowOff>
        </xdr:from>
        <xdr:to>
          <xdr:col>7</xdr:col>
          <xdr:colOff>1209675</xdr:colOff>
          <xdr:row>8</xdr:row>
          <xdr:rowOff>762000</xdr:rowOff>
        </xdr:to>
        <xdr:pic>
          <xdr:nvPicPr>
            <xdr:cNvPr id="67" name="Picture 66">
              <a:extLst>
                <a:ext uri="{FF2B5EF4-FFF2-40B4-BE49-F238E27FC236}">
                  <a16:creationId xmlns:a16="http://schemas.microsoft.com/office/drawing/2014/main" id="{6A8DB510-00DB-48E6-A60B-929B98BBB39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7_" spid="_x0000_s14618"/>
                </a:ext>
              </a:extLst>
            </xdr:cNvPicPr>
          </xdr:nvPicPr>
          <xdr:blipFill>
            <a:blip xmlns:r="http://schemas.openxmlformats.org/officeDocument/2006/relationships" r:embed="rId47"/>
            <a:srcRect/>
            <a:stretch>
              <a:fillRect/>
            </a:stretch>
          </xdr:blipFill>
          <xdr:spPr bwMode="auto">
            <a:xfrm>
              <a:off x="10363200" y="468630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8</xdr:row>
          <xdr:rowOff>0</xdr:rowOff>
        </xdr:from>
        <xdr:to>
          <xdr:col>8</xdr:col>
          <xdr:colOff>1209675</xdr:colOff>
          <xdr:row>8</xdr:row>
          <xdr:rowOff>762000</xdr:rowOff>
        </xdr:to>
        <xdr:pic>
          <xdr:nvPicPr>
            <xdr:cNvPr id="68" name="Picture 67">
              <a:extLst>
                <a:ext uri="{FF2B5EF4-FFF2-40B4-BE49-F238E27FC236}">
                  <a16:creationId xmlns:a16="http://schemas.microsoft.com/office/drawing/2014/main" id="{03AA3CB3-97CC-426F-9806-7FEBA16EF10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8_" spid="_x0000_s14619"/>
                </a:ext>
              </a:extLst>
            </xdr:cNvPicPr>
          </xdr:nvPicPr>
          <xdr:blipFill>
            <a:blip xmlns:r="http://schemas.openxmlformats.org/officeDocument/2006/relationships" r:embed="rId48"/>
            <a:srcRect/>
            <a:stretch>
              <a:fillRect/>
            </a:stretch>
          </xdr:blipFill>
          <xdr:spPr bwMode="auto">
            <a:xfrm>
              <a:off x="12058650" y="468630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8</xdr:row>
          <xdr:rowOff>0</xdr:rowOff>
        </xdr:from>
        <xdr:to>
          <xdr:col>9</xdr:col>
          <xdr:colOff>1209675</xdr:colOff>
          <xdr:row>8</xdr:row>
          <xdr:rowOff>762000</xdr:rowOff>
        </xdr:to>
        <xdr:pic>
          <xdr:nvPicPr>
            <xdr:cNvPr id="69" name="Picture 68">
              <a:extLst>
                <a:ext uri="{FF2B5EF4-FFF2-40B4-BE49-F238E27FC236}">
                  <a16:creationId xmlns:a16="http://schemas.microsoft.com/office/drawing/2014/main" id="{9EBA6C4C-000D-4C2C-A104-FBE9E59ABB5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49_" spid="_x0000_s14620"/>
                </a:ext>
              </a:extLst>
            </xdr:cNvPicPr>
          </xdr:nvPicPr>
          <xdr:blipFill>
            <a:blip xmlns:r="http://schemas.openxmlformats.org/officeDocument/2006/relationships" r:embed="rId49"/>
            <a:srcRect/>
            <a:stretch>
              <a:fillRect/>
            </a:stretch>
          </xdr:blipFill>
          <xdr:spPr bwMode="auto">
            <a:xfrm>
              <a:off x="13754100" y="468630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8</xdr:row>
          <xdr:rowOff>0</xdr:rowOff>
        </xdr:from>
        <xdr:to>
          <xdr:col>10</xdr:col>
          <xdr:colOff>1209675</xdr:colOff>
          <xdr:row>8</xdr:row>
          <xdr:rowOff>762000</xdr:rowOff>
        </xdr:to>
        <xdr:pic>
          <xdr:nvPicPr>
            <xdr:cNvPr id="70" name="Picture 69">
              <a:extLst>
                <a:ext uri="{FF2B5EF4-FFF2-40B4-BE49-F238E27FC236}">
                  <a16:creationId xmlns:a16="http://schemas.microsoft.com/office/drawing/2014/main" id="{2A549C3F-94C5-426C-94BE-1040B2C5F2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0_" spid="_x0000_s14621"/>
                </a:ext>
              </a:extLst>
            </xdr:cNvPicPr>
          </xdr:nvPicPr>
          <xdr:blipFill>
            <a:blip xmlns:r="http://schemas.openxmlformats.org/officeDocument/2006/relationships" r:embed="rId50"/>
            <a:srcRect/>
            <a:stretch>
              <a:fillRect/>
            </a:stretch>
          </xdr:blipFill>
          <xdr:spPr bwMode="auto">
            <a:xfrm>
              <a:off x="15449550" y="468630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10</xdr:row>
          <xdr:rowOff>0</xdr:rowOff>
        </xdr:from>
        <xdr:to>
          <xdr:col>1</xdr:col>
          <xdr:colOff>1209675</xdr:colOff>
          <xdr:row>10</xdr:row>
          <xdr:rowOff>771525</xdr:rowOff>
        </xdr:to>
        <xdr:pic>
          <xdr:nvPicPr>
            <xdr:cNvPr id="71" name="Picture 70">
              <a:extLst>
                <a:ext uri="{FF2B5EF4-FFF2-40B4-BE49-F238E27FC236}">
                  <a16:creationId xmlns:a16="http://schemas.microsoft.com/office/drawing/2014/main" id="{F52C855D-FD68-4F4F-95FF-C19E2014E13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1_" spid="_x0000_s14622"/>
                </a:ext>
              </a:extLst>
            </xdr:cNvPicPr>
          </xdr:nvPicPr>
          <xdr:blipFill>
            <a:blip xmlns:r="http://schemas.openxmlformats.org/officeDocument/2006/relationships" r:embed="rId51"/>
            <a:srcRect/>
            <a:stretch>
              <a:fillRect/>
            </a:stretch>
          </xdr:blipFill>
          <xdr:spPr bwMode="auto">
            <a:xfrm>
              <a:off x="190500" y="5857875"/>
              <a:ext cx="1209675" cy="771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</xdr:row>
          <xdr:rowOff>0</xdr:rowOff>
        </xdr:from>
        <xdr:to>
          <xdr:col>2</xdr:col>
          <xdr:colOff>1209675</xdr:colOff>
          <xdr:row>10</xdr:row>
          <xdr:rowOff>742950</xdr:rowOff>
        </xdr:to>
        <xdr:pic>
          <xdr:nvPicPr>
            <xdr:cNvPr id="72" name="Picture 71">
              <a:extLst>
                <a:ext uri="{FF2B5EF4-FFF2-40B4-BE49-F238E27FC236}">
                  <a16:creationId xmlns:a16="http://schemas.microsoft.com/office/drawing/2014/main" id="{15D4DA9A-9D32-49F4-89D2-C83B2A12849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2_" spid="_x0000_s14623"/>
                </a:ext>
              </a:extLst>
            </xdr:cNvPicPr>
          </xdr:nvPicPr>
          <xdr:blipFill>
            <a:blip xmlns:r="http://schemas.openxmlformats.org/officeDocument/2006/relationships" r:embed="rId52"/>
            <a:srcRect/>
            <a:stretch>
              <a:fillRect/>
            </a:stretch>
          </xdr:blipFill>
          <xdr:spPr bwMode="auto">
            <a:xfrm>
              <a:off x="1885950" y="5857875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10</xdr:row>
          <xdr:rowOff>0</xdr:rowOff>
        </xdr:from>
        <xdr:to>
          <xdr:col>3</xdr:col>
          <xdr:colOff>1209675</xdr:colOff>
          <xdr:row>10</xdr:row>
          <xdr:rowOff>742950</xdr:rowOff>
        </xdr:to>
        <xdr:pic>
          <xdr:nvPicPr>
            <xdr:cNvPr id="73" name="Picture 72">
              <a:extLst>
                <a:ext uri="{FF2B5EF4-FFF2-40B4-BE49-F238E27FC236}">
                  <a16:creationId xmlns:a16="http://schemas.microsoft.com/office/drawing/2014/main" id="{D84A87E5-47D9-4FBE-96ED-B22B2003504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3_" spid="_x0000_s14624"/>
                </a:ext>
              </a:extLst>
            </xdr:cNvPicPr>
          </xdr:nvPicPr>
          <xdr:blipFill>
            <a:blip xmlns:r="http://schemas.openxmlformats.org/officeDocument/2006/relationships" r:embed="rId53"/>
            <a:srcRect/>
            <a:stretch>
              <a:fillRect/>
            </a:stretch>
          </xdr:blipFill>
          <xdr:spPr bwMode="auto">
            <a:xfrm>
              <a:off x="3581400" y="5857875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10</xdr:row>
          <xdr:rowOff>0</xdr:rowOff>
        </xdr:from>
        <xdr:to>
          <xdr:col>4</xdr:col>
          <xdr:colOff>1209675</xdr:colOff>
          <xdr:row>10</xdr:row>
          <xdr:rowOff>752475</xdr:rowOff>
        </xdr:to>
        <xdr:pic>
          <xdr:nvPicPr>
            <xdr:cNvPr id="74" name="Picture 73">
              <a:extLst>
                <a:ext uri="{FF2B5EF4-FFF2-40B4-BE49-F238E27FC236}">
                  <a16:creationId xmlns:a16="http://schemas.microsoft.com/office/drawing/2014/main" id="{BC275E26-BA7B-4282-AB4C-43257910EBC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4_" spid="_x0000_s14625"/>
                </a:ext>
              </a:extLst>
            </xdr:cNvPicPr>
          </xdr:nvPicPr>
          <xdr:blipFill>
            <a:blip xmlns:r="http://schemas.openxmlformats.org/officeDocument/2006/relationships" r:embed="rId54"/>
            <a:srcRect/>
            <a:stretch>
              <a:fillRect/>
            </a:stretch>
          </xdr:blipFill>
          <xdr:spPr bwMode="auto">
            <a:xfrm>
              <a:off x="5276850" y="5857875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10</xdr:row>
          <xdr:rowOff>0</xdr:rowOff>
        </xdr:from>
        <xdr:to>
          <xdr:col>5</xdr:col>
          <xdr:colOff>1209675</xdr:colOff>
          <xdr:row>10</xdr:row>
          <xdr:rowOff>762000</xdr:rowOff>
        </xdr:to>
        <xdr:pic>
          <xdr:nvPicPr>
            <xdr:cNvPr id="75" name="Picture 74">
              <a:extLst>
                <a:ext uri="{FF2B5EF4-FFF2-40B4-BE49-F238E27FC236}">
                  <a16:creationId xmlns:a16="http://schemas.microsoft.com/office/drawing/2014/main" id="{C2968403-A486-4AC0-8D8D-18517628CB6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5_" spid="_x0000_s14626"/>
                </a:ext>
              </a:extLst>
            </xdr:cNvPicPr>
          </xdr:nvPicPr>
          <xdr:blipFill>
            <a:blip xmlns:r="http://schemas.openxmlformats.org/officeDocument/2006/relationships" r:embed="rId55"/>
            <a:srcRect/>
            <a:stretch>
              <a:fillRect/>
            </a:stretch>
          </xdr:blipFill>
          <xdr:spPr bwMode="auto">
            <a:xfrm>
              <a:off x="6972300" y="5857875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10</xdr:row>
          <xdr:rowOff>0</xdr:rowOff>
        </xdr:from>
        <xdr:to>
          <xdr:col>6</xdr:col>
          <xdr:colOff>1209675</xdr:colOff>
          <xdr:row>10</xdr:row>
          <xdr:rowOff>781050</xdr:rowOff>
        </xdr:to>
        <xdr:pic>
          <xdr:nvPicPr>
            <xdr:cNvPr id="77" name="Picture 76">
              <a:extLst>
                <a:ext uri="{FF2B5EF4-FFF2-40B4-BE49-F238E27FC236}">
                  <a16:creationId xmlns:a16="http://schemas.microsoft.com/office/drawing/2014/main" id="{584746B0-2F5C-486F-85DB-BD68622C850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6_" spid="_x0000_s14627"/>
                </a:ext>
              </a:extLst>
            </xdr:cNvPicPr>
          </xdr:nvPicPr>
          <xdr:blipFill>
            <a:blip xmlns:r="http://schemas.openxmlformats.org/officeDocument/2006/relationships" r:embed="rId56"/>
            <a:srcRect/>
            <a:stretch>
              <a:fillRect/>
            </a:stretch>
          </xdr:blipFill>
          <xdr:spPr bwMode="auto">
            <a:xfrm>
              <a:off x="8667750" y="5857875"/>
              <a:ext cx="1209675" cy="781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</xdr:row>
          <xdr:rowOff>0</xdr:rowOff>
        </xdr:from>
        <xdr:to>
          <xdr:col>7</xdr:col>
          <xdr:colOff>1209675</xdr:colOff>
          <xdr:row>10</xdr:row>
          <xdr:rowOff>752475</xdr:rowOff>
        </xdr:to>
        <xdr:pic>
          <xdr:nvPicPr>
            <xdr:cNvPr id="78" name="Picture 77">
              <a:extLst>
                <a:ext uri="{FF2B5EF4-FFF2-40B4-BE49-F238E27FC236}">
                  <a16:creationId xmlns:a16="http://schemas.microsoft.com/office/drawing/2014/main" id="{6C48786A-FF99-436B-A223-DC3937C767C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7_" spid="_x0000_s14628"/>
                </a:ext>
              </a:extLst>
            </xdr:cNvPicPr>
          </xdr:nvPicPr>
          <xdr:blipFill>
            <a:blip xmlns:r="http://schemas.openxmlformats.org/officeDocument/2006/relationships" r:embed="rId57"/>
            <a:srcRect/>
            <a:stretch>
              <a:fillRect/>
            </a:stretch>
          </xdr:blipFill>
          <xdr:spPr bwMode="auto">
            <a:xfrm>
              <a:off x="10363200" y="5857875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10</xdr:row>
          <xdr:rowOff>0</xdr:rowOff>
        </xdr:from>
        <xdr:to>
          <xdr:col>8</xdr:col>
          <xdr:colOff>1209675</xdr:colOff>
          <xdr:row>10</xdr:row>
          <xdr:rowOff>733425</xdr:rowOff>
        </xdr:to>
        <xdr:pic>
          <xdr:nvPicPr>
            <xdr:cNvPr id="79" name="Picture 78">
              <a:extLst>
                <a:ext uri="{FF2B5EF4-FFF2-40B4-BE49-F238E27FC236}">
                  <a16:creationId xmlns:a16="http://schemas.microsoft.com/office/drawing/2014/main" id="{37A9E088-F873-4FF3-8CE3-5E0D9664D07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8_" spid="_x0000_s14629"/>
                </a:ext>
              </a:extLst>
            </xdr:cNvPicPr>
          </xdr:nvPicPr>
          <xdr:blipFill>
            <a:blip xmlns:r="http://schemas.openxmlformats.org/officeDocument/2006/relationships" r:embed="rId58"/>
            <a:srcRect/>
            <a:stretch>
              <a:fillRect/>
            </a:stretch>
          </xdr:blipFill>
          <xdr:spPr bwMode="auto">
            <a:xfrm>
              <a:off x="12058650" y="5857875"/>
              <a:ext cx="1209675" cy="7334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10</xdr:row>
          <xdr:rowOff>0</xdr:rowOff>
        </xdr:from>
        <xdr:to>
          <xdr:col>9</xdr:col>
          <xdr:colOff>1209675</xdr:colOff>
          <xdr:row>10</xdr:row>
          <xdr:rowOff>771525</xdr:rowOff>
        </xdr:to>
        <xdr:pic>
          <xdr:nvPicPr>
            <xdr:cNvPr id="80" name="Picture 79">
              <a:extLst>
                <a:ext uri="{FF2B5EF4-FFF2-40B4-BE49-F238E27FC236}">
                  <a16:creationId xmlns:a16="http://schemas.microsoft.com/office/drawing/2014/main" id="{C6D26DE3-BB36-4406-8781-C2789312335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59_" spid="_x0000_s14630"/>
                </a:ext>
              </a:extLst>
            </xdr:cNvPicPr>
          </xdr:nvPicPr>
          <xdr:blipFill>
            <a:blip xmlns:r="http://schemas.openxmlformats.org/officeDocument/2006/relationships" r:embed="rId59"/>
            <a:srcRect/>
            <a:stretch>
              <a:fillRect/>
            </a:stretch>
          </xdr:blipFill>
          <xdr:spPr bwMode="auto">
            <a:xfrm>
              <a:off x="13754100" y="5857875"/>
              <a:ext cx="1209675" cy="771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10</xdr:row>
          <xdr:rowOff>0</xdr:rowOff>
        </xdr:from>
        <xdr:to>
          <xdr:col>10</xdr:col>
          <xdr:colOff>1209675</xdr:colOff>
          <xdr:row>10</xdr:row>
          <xdr:rowOff>752475</xdr:rowOff>
        </xdr:to>
        <xdr:pic>
          <xdr:nvPicPr>
            <xdr:cNvPr id="81" name="Picture 80">
              <a:extLst>
                <a:ext uri="{FF2B5EF4-FFF2-40B4-BE49-F238E27FC236}">
                  <a16:creationId xmlns:a16="http://schemas.microsoft.com/office/drawing/2014/main" id="{0EAFF49D-4AB6-4A7D-8840-0CD9984559F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0_" spid="_x0000_s14631"/>
                </a:ext>
              </a:extLst>
            </xdr:cNvPicPr>
          </xdr:nvPicPr>
          <xdr:blipFill>
            <a:blip xmlns:r="http://schemas.openxmlformats.org/officeDocument/2006/relationships" r:embed="rId60"/>
            <a:srcRect/>
            <a:stretch>
              <a:fillRect/>
            </a:stretch>
          </xdr:blipFill>
          <xdr:spPr bwMode="auto">
            <a:xfrm>
              <a:off x="15449550" y="5857875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12</xdr:row>
          <xdr:rowOff>0</xdr:rowOff>
        </xdr:from>
        <xdr:to>
          <xdr:col>1</xdr:col>
          <xdr:colOff>1209675</xdr:colOff>
          <xdr:row>12</xdr:row>
          <xdr:rowOff>752475</xdr:rowOff>
        </xdr:to>
        <xdr:pic>
          <xdr:nvPicPr>
            <xdr:cNvPr id="82" name="Picture 81">
              <a:extLst>
                <a:ext uri="{FF2B5EF4-FFF2-40B4-BE49-F238E27FC236}">
                  <a16:creationId xmlns:a16="http://schemas.microsoft.com/office/drawing/2014/main" id="{425C5E58-4DBD-430B-ADC2-0CF3284E4F8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1_" spid="_x0000_s14632"/>
                </a:ext>
              </a:extLst>
            </xdr:cNvPicPr>
          </xdr:nvPicPr>
          <xdr:blipFill>
            <a:blip xmlns:r="http://schemas.openxmlformats.org/officeDocument/2006/relationships" r:embed="rId61"/>
            <a:srcRect/>
            <a:stretch>
              <a:fillRect/>
            </a:stretch>
          </xdr:blipFill>
          <xdr:spPr bwMode="auto">
            <a:xfrm>
              <a:off x="190500" y="702945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12</xdr:row>
          <xdr:rowOff>0</xdr:rowOff>
        </xdr:from>
        <xdr:to>
          <xdr:col>2</xdr:col>
          <xdr:colOff>1209675</xdr:colOff>
          <xdr:row>12</xdr:row>
          <xdr:rowOff>742950</xdr:rowOff>
        </xdr:to>
        <xdr:pic>
          <xdr:nvPicPr>
            <xdr:cNvPr id="83" name="Picture 82">
              <a:extLst>
                <a:ext uri="{FF2B5EF4-FFF2-40B4-BE49-F238E27FC236}">
                  <a16:creationId xmlns:a16="http://schemas.microsoft.com/office/drawing/2014/main" id="{73EC2F67-5555-4DD3-95B9-A3A68DE8D96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2_" spid="_x0000_s14633"/>
                </a:ext>
              </a:extLst>
            </xdr:cNvPicPr>
          </xdr:nvPicPr>
          <xdr:blipFill>
            <a:blip xmlns:r="http://schemas.openxmlformats.org/officeDocument/2006/relationships" r:embed="rId62"/>
            <a:srcRect/>
            <a:stretch>
              <a:fillRect/>
            </a:stretch>
          </xdr:blipFill>
          <xdr:spPr bwMode="auto">
            <a:xfrm>
              <a:off x="1885950" y="702945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12</xdr:row>
          <xdr:rowOff>0</xdr:rowOff>
        </xdr:from>
        <xdr:to>
          <xdr:col>3</xdr:col>
          <xdr:colOff>1209675</xdr:colOff>
          <xdr:row>12</xdr:row>
          <xdr:rowOff>742950</xdr:rowOff>
        </xdr:to>
        <xdr:pic>
          <xdr:nvPicPr>
            <xdr:cNvPr id="84" name="Picture 83">
              <a:extLst>
                <a:ext uri="{FF2B5EF4-FFF2-40B4-BE49-F238E27FC236}">
                  <a16:creationId xmlns:a16="http://schemas.microsoft.com/office/drawing/2014/main" id="{64615048-4002-468F-8C3B-2F8F7BA057D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3_" spid="_x0000_s14634"/>
                </a:ext>
              </a:extLst>
            </xdr:cNvPicPr>
          </xdr:nvPicPr>
          <xdr:blipFill>
            <a:blip xmlns:r="http://schemas.openxmlformats.org/officeDocument/2006/relationships" r:embed="rId63"/>
            <a:srcRect/>
            <a:stretch>
              <a:fillRect/>
            </a:stretch>
          </xdr:blipFill>
          <xdr:spPr bwMode="auto">
            <a:xfrm>
              <a:off x="3581400" y="7029450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12</xdr:row>
          <xdr:rowOff>0</xdr:rowOff>
        </xdr:from>
        <xdr:to>
          <xdr:col>4</xdr:col>
          <xdr:colOff>1209675</xdr:colOff>
          <xdr:row>12</xdr:row>
          <xdr:rowOff>752475</xdr:rowOff>
        </xdr:to>
        <xdr:pic>
          <xdr:nvPicPr>
            <xdr:cNvPr id="85" name="Picture 84">
              <a:extLst>
                <a:ext uri="{FF2B5EF4-FFF2-40B4-BE49-F238E27FC236}">
                  <a16:creationId xmlns:a16="http://schemas.microsoft.com/office/drawing/2014/main" id="{AB11F1C4-737F-4272-B074-7FDC2E82D11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4_" spid="_x0000_s14635"/>
                </a:ext>
              </a:extLst>
            </xdr:cNvPicPr>
          </xdr:nvPicPr>
          <xdr:blipFill>
            <a:blip xmlns:r="http://schemas.openxmlformats.org/officeDocument/2006/relationships" r:embed="rId64"/>
            <a:srcRect/>
            <a:stretch>
              <a:fillRect/>
            </a:stretch>
          </xdr:blipFill>
          <xdr:spPr bwMode="auto">
            <a:xfrm>
              <a:off x="5276850" y="702945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12</xdr:row>
          <xdr:rowOff>0</xdr:rowOff>
        </xdr:from>
        <xdr:to>
          <xdr:col>5</xdr:col>
          <xdr:colOff>1209675</xdr:colOff>
          <xdr:row>12</xdr:row>
          <xdr:rowOff>762000</xdr:rowOff>
        </xdr:to>
        <xdr:pic>
          <xdr:nvPicPr>
            <xdr:cNvPr id="86" name="Picture 85">
              <a:extLst>
                <a:ext uri="{FF2B5EF4-FFF2-40B4-BE49-F238E27FC236}">
                  <a16:creationId xmlns:a16="http://schemas.microsoft.com/office/drawing/2014/main" id="{37F44DC1-A2D2-4C04-AC85-7363B79EE9E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5_" spid="_x0000_s14636"/>
                </a:ext>
              </a:extLst>
            </xdr:cNvPicPr>
          </xdr:nvPicPr>
          <xdr:blipFill>
            <a:blip xmlns:r="http://schemas.openxmlformats.org/officeDocument/2006/relationships" r:embed="rId65"/>
            <a:srcRect/>
            <a:stretch>
              <a:fillRect/>
            </a:stretch>
          </xdr:blipFill>
          <xdr:spPr bwMode="auto">
            <a:xfrm>
              <a:off x="6972300" y="702945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12</xdr:row>
          <xdr:rowOff>0</xdr:rowOff>
        </xdr:from>
        <xdr:to>
          <xdr:col>6</xdr:col>
          <xdr:colOff>1209675</xdr:colOff>
          <xdr:row>12</xdr:row>
          <xdr:rowOff>762000</xdr:rowOff>
        </xdr:to>
        <xdr:pic>
          <xdr:nvPicPr>
            <xdr:cNvPr id="88" name="Picture 87">
              <a:extLst>
                <a:ext uri="{FF2B5EF4-FFF2-40B4-BE49-F238E27FC236}">
                  <a16:creationId xmlns:a16="http://schemas.microsoft.com/office/drawing/2014/main" id="{FD3CC375-7560-49F8-BFA8-4ADF010C88F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6_" spid="_x0000_s14637"/>
                </a:ext>
              </a:extLst>
            </xdr:cNvPicPr>
          </xdr:nvPicPr>
          <xdr:blipFill>
            <a:blip xmlns:r="http://schemas.openxmlformats.org/officeDocument/2006/relationships" r:embed="rId66"/>
            <a:srcRect/>
            <a:stretch>
              <a:fillRect/>
            </a:stretch>
          </xdr:blipFill>
          <xdr:spPr bwMode="auto">
            <a:xfrm>
              <a:off x="8667750" y="702945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</xdr:row>
          <xdr:rowOff>0</xdr:rowOff>
        </xdr:from>
        <xdr:to>
          <xdr:col>7</xdr:col>
          <xdr:colOff>1209675</xdr:colOff>
          <xdr:row>12</xdr:row>
          <xdr:rowOff>752475</xdr:rowOff>
        </xdr:to>
        <xdr:pic>
          <xdr:nvPicPr>
            <xdr:cNvPr id="90" name="Picture 89">
              <a:extLst>
                <a:ext uri="{FF2B5EF4-FFF2-40B4-BE49-F238E27FC236}">
                  <a16:creationId xmlns:a16="http://schemas.microsoft.com/office/drawing/2014/main" id="{F013FA42-72B2-424F-914B-761A1D45BFD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7_" spid="_x0000_s14638"/>
                </a:ext>
              </a:extLst>
            </xdr:cNvPicPr>
          </xdr:nvPicPr>
          <xdr:blipFill>
            <a:blip xmlns:r="http://schemas.openxmlformats.org/officeDocument/2006/relationships" r:embed="rId67"/>
            <a:srcRect/>
            <a:stretch>
              <a:fillRect/>
            </a:stretch>
          </xdr:blipFill>
          <xdr:spPr bwMode="auto">
            <a:xfrm>
              <a:off x="10363200" y="702945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12</xdr:row>
          <xdr:rowOff>0</xdr:rowOff>
        </xdr:from>
        <xdr:to>
          <xdr:col>8</xdr:col>
          <xdr:colOff>1209675</xdr:colOff>
          <xdr:row>12</xdr:row>
          <xdr:rowOff>752475</xdr:rowOff>
        </xdr:to>
        <xdr:pic>
          <xdr:nvPicPr>
            <xdr:cNvPr id="91" name="Picture 90">
              <a:extLst>
                <a:ext uri="{FF2B5EF4-FFF2-40B4-BE49-F238E27FC236}">
                  <a16:creationId xmlns:a16="http://schemas.microsoft.com/office/drawing/2014/main" id="{250BFFAE-1EF4-460B-A3F8-29E2EF3ABD5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8_" spid="_x0000_s14639"/>
                </a:ext>
              </a:extLst>
            </xdr:cNvPicPr>
          </xdr:nvPicPr>
          <xdr:blipFill>
            <a:blip xmlns:r="http://schemas.openxmlformats.org/officeDocument/2006/relationships" r:embed="rId68"/>
            <a:srcRect/>
            <a:stretch>
              <a:fillRect/>
            </a:stretch>
          </xdr:blipFill>
          <xdr:spPr bwMode="auto">
            <a:xfrm>
              <a:off x="12058650" y="702945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12</xdr:row>
          <xdr:rowOff>0</xdr:rowOff>
        </xdr:from>
        <xdr:to>
          <xdr:col>9</xdr:col>
          <xdr:colOff>1209675</xdr:colOff>
          <xdr:row>12</xdr:row>
          <xdr:rowOff>762000</xdr:rowOff>
        </xdr:to>
        <xdr:pic>
          <xdr:nvPicPr>
            <xdr:cNvPr id="92" name="Picture 91">
              <a:extLst>
                <a:ext uri="{FF2B5EF4-FFF2-40B4-BE49-F238E27FC236}">
                  <a16:creationId xmlns:a16="http://schemas.microsoft.com/office/drawing/2014/main" id="{C1AA401D-1157-406B-8B5E-799E5AA2BC7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69_" spid="_x0000_s14640"/>
                </a:ext>
              </a:extLst>
            </xdr:cNvPicPr>
          </xdr:nvPicPr>
          <xdr:blipFill>
            <a:blip xmlns:r="http://schemas.openxmlformats.org/officeDocument/2006/relationships" r:embed="rId69"/>
            <a:srcRect/>
            <a:stretch>
              <a:fillRect/>
            </a:stretch>
          </xdr:blipFill>
          <xdr:spPr bwMode="auto">
            <a:xfrm>
              <a:off x="13754100" y="702945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12</xdr:row>
          <xdr:rowOff>0</xdr:rowOff>
        </xdr:from>
        <xdr:to>
          <xdr:col>10</xdr:col>
          <xdr:colOff>1209675</xdr:colOff>
          <xdr:row>12</xdr:row>
          <xdr:rowOff>762000</xdr:rowOff>
        </xdr:to>
        <xdr:pic>
          <xdr:nvPicPr>
            <xdr:cNvPr id="93" name="Picture 92">
              <a:extLst>
                <a:ext uri="{FF2B5EF4-FFF2-40B4-BE49-F238E27FC236}">
                  <a16:creationId xmlns:a16="http://schemas.microsoft.com/office/drawing/2014/main" id="{95E45165-AF7A-41FA-938D-451DBD31C2B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0_" spid="_x0000_s14641"/>
                </a:ext>
              </a:extLst>
            </xdr:cNvPicPr>
          </xdr:nvPicPr>
          <xdr:blipFill>
            <a:blip xmlns:r="http://schemas.openxmlformats.org/officeDocument/2006/relationships" r:embed="rId70"/>
            <a:srcRect/>
            <a:stretch>
              <a:fillRect/>
            </a:stretch>
          </xdr:blipFill>
          <xdr:spPr bwMode="auto">
            <a:xfrm>
              <a:off x="15449550" y="702945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14</xdr:row>
          <xdr:rowOff>0</xdr:rowOff>
        </xdr:from>
        <xdr:to>
          <xdr:col>1</xdr:col>
          <xdr:colOff>1209675</xdr:colOff>
          <xdr:row>14</xdr:row>
          <xdr:rowOff>771525</xdr:rowOff>
        </xdr:to>
        <xdr:pic>
          <xdr:nvPicPr>
            <xdr:cNvPr id="94" name="Picture 93">
              <a:extLst>
                <a:ext uri="{FF2B5EF4-FFF2-40B4-BE49-F238E27FC236}">
                  <a16:creationId xmlns:a16="http://schemas.microsoft.com/office/drawing/2014/main" id="{DA5BE610-5E88-4AC1-AA98-AF0E4BE653F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1_" spid="_x0000_s14642"/>
                </a:ext>
              </a:extLst>
            </xdr:cNvPicPr>
          </xdr:nvPicPr>
          <xdr:blipFill>
            <a:blip xmlns:r="http://schemas.openxmlformats.org/officeDocument/2006/relationships" r:embed="rId71"/>
            <a:srcRect/>
            <a:stretch>
              <a:fillRect/>
            </a:stretch>
          </xdr:blipFill>
          <xdr:spPr bwMode="auto">
            <a:xfrm>
              <a:off x="190500" y="8201025"/>
              <a:ext cx="1209675" cy="771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14</xdr:row>
          <xdr:rowOff>0</xdr:rowOff>
        </xdr:from>
        <xdr:to>
          <xdr:col>2</xdr:col>
          <xdr:colOff>1209675</xdr:colOff>
          <xdr:row>14</xdr:row>
          <xdr:rowOff>752475</xdr:rowOff>
        </xdr:to>
        <xdr:pic>
          <xdr:nvPicPr>
            <xdr:cNvPr id="95" name="Picture 94">
              <a:extLst>
                <a:ext uri="{FF2B5EF4-FFF2-40B4-BE49-F238E27FC236}">
                  <a16:creationId xmlns:a16="http://schemas.microsoft.com/office/drawing/2014/main" id="{AB7E40C0-E3C9-4AD5-9092-17D77B84D0D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2_" spid="_x0000_s14643"/>
                </a:ext>
              </a:extLst>
            </xdr:cNvPicPr>
          </xdr:nvPicPr>
          <xdr:blipFill>
            <a:blip xmlns:r="http://schemas.openxmlformats.org/officeDocument/2006/relationships" r:embed="rId72"/>
            <a:srcRect/>
            <a:stretch>
              <a:fillRect/>
            </a:stretch>
          </xdr:blipFill>
          <xdr:spPr bwMode="auto">
            <a:xfrm>
              <a:off x="1885950" y="8201025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14</xdr:row>
          <xdr:rowOff>0</xdr:rowOff>
        </xdr:from>
        <xdr:to>
          <xdr:col>3</xdr:col>
          <xdr:colOff>1209675</xdr:colOff>
          <xdr:row>14</xdr:row>
          <xdr:rowOff>752475</xdr:rowOff>
        </xdr:to>
        <xdr:pic>
          <xdr:nvPicPr>
            <xdr:cNvPr id="96" name="Picture 95">
              <a:extLst>
                <a:ext uri="{FF2B5EF4-FFF2-40B4-BE49-F238E27FC236}">
                  <a16:creationId xmlns:a16="http://schemas.microsoft.com/office/drawing/2014/main" id="{650755C6-D42A-4FC1-99D7-1933C72C380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3_" spid="_x0000_s14644"/>
                </a:ext>
              </a:extLst>
            </xdr:cNvPicPr>
          </xdr:nvPicPr>
          <xdr:blipFill>
            <a:blip xmlns:r="http://schemas.openxmlformats.org/officeDocument/2006/relationships" r:embed="rId73"/>
            <a:srcRect/>
            <a:stretch>
              <a:fillRect/>
            </a:stretch>
          </xdr:blipFill>
          <xdr:spPr bwMode="auto">
            <a:xfrm>
              <a:off x="3581400" y="8201025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14</xdr:row>
          <xdr:rowOff>0</xdr:rowOff>
        </xdr:from>
        <xdr:to>
          <xdr:col>4</xdr:col>
          <xdr:colOff>1209675</xdr:colOff>
          <xdr:row>14</xdr:row>
          <xdr:rowOff>752475</xdr:rowOff>
        </xdr:to>
        <xdr:pic>
          <xdr:nvPicPr>
            <xdr:cNvPr id="97" name="Picture 96">
              <a:extLst>
                <a:ext uri="{FF2B5EF4-FFF2-40B4-BE49-F238E27FC236}">
                  <a16:creationId xmlns:a16="http://schemas.microsoft.com/office/drawing/2014/main" id="{C538B471-5CEE-4EC9-A925-721EA44465E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4_" spid="_x0000_s14645"/>
                </a:ext>
              </a:extLst>
            </xdr:cNvPicPr>
          </xdr:nvPicPr>
          <xdr:blipFill>
            <a:blip xmlns:r="http://schemas.openxmlformats.org/officeDocument/2006/relationships" r:embed="rId74"/>
            <a:srcRect/>
            <a:stretch>
              <a:fillRect/>
            </a:stretch>
          </xdr:blipFill>
          <xdr:spPr bwMode="auto">
            <a:xfrm>
              <a:off x="5276850" y="8201025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14</xdr:row>
          <xdr:rowOff>0</xdr:rowOff>
        </xdr:from>
        <xdr:to>
          <xdr:col>5</xdr:col>
          <xdr:colOff>1209675</xdr:colOff>
          <xdr:row>14</xdr:row>
          <xdr:rowOff>762000</xdr:rowOff>
        </xdr:to>
        <xdr:pic>
          <xdr:nvPicPr>
            <xdr:cNvPr id="98" name="Picture 97">
              <a:extLst>
                <a:ext uri="{FF2B5EF4-FFF2-40B4-BE49-F238E27FC236}">
                  <a16:creationId xmlns:a16="http://schemas.microsoft.com/office/drawing/2014/main" id="{7B834CCA-AA02-4C55-81E5-052A2F6A942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5_" spid="_x0000_s14646"/>
                </a:ext>
              </a:extLst>
            </xdr:cNvPicPr>
          </xdr:nvPicPr>
          <xdr:blipFill>
            <a:blip xmlns:r="http://schemas.openxmlformats.org/officeDocument/2006/relationships" r:embed="rId75"/>
            <a:srcRect/>
            <a:stretch>
              <a:fillRect/>
            </a:stretch>
          </xdr:blipFill>
          <xdr:spPr bwMode="auto">
            <a:xfrm>
              <a:off x="6972300" y="8201025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14</xdr:row>
          <xdr:rowOff>0</xdr:rowOff>
        </xdr:from>
        <xdr:to>
          <xdr:col>6</xdr:col>
          <xdr:colOff>1209675</xdr:colOff>
          <xdr:row>14</xdr:row>
          <xdr:rowOff>752475</xdr:rowOff>
        </xdr:to>
        <xdr:pic>
          <xdr:nvPicPr>
            <xdr:cNvPr id="99" name="Picture 98">
              <a:extLst>
                <a:ext uri="{FF2B5EF4-FFF2-40B4-BE49-F238E27FC236}">
                  <a16:creationId xmlns:a16="http://schemas.microsoft.com/office/drawing/2014/main" id="{6E588D65-794D-4A12-A18D-210A2481454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6_" spid="_x0000_s14647"/>
                </a:ext>
              </a:extLst>
            </xdr:cNvPicPr>
          </xdr:nvPicPr>
          <xdr:blipFill>
            <a:blip xmlns:r="http://schemas.openxmlformats.org/officeDocument/2006/relationships" r:embed="rId76"/>
            <a:srcRect/>
            <a:stretch>
              <a:fillRect/>
            </a:stretch>
          </xdr:blipFill>
          <xdr:spPr bwMode="auto">
            <a:xfrm>
              <a:off x="8667750" y="8201025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</xdr:row>
          <xdr:rowOff>0</xdr:rowOff>
        </xdr:from>
        <xdr:to>
          <xdr:col>7</xdr:col>
          <xdr:colOff>1209675</xdr:colOff>
          <xdr:row>14</xdr:row>
          <xdr:rowOff>762000</xdr:rowOff>
        </xdr:to>
        <xdr:pic>
          <xdr:nvPicPr>
            <xdr:cNvPr id="100" name="Picture 99">
              <a:extLst>
                <a:ext uri="{FF2B5EF4-FFF2-40B4-BE49-F238E27FC236}">
                  <a16:creationId xmlns:a16="http://schemas.microsoft.com/office/drawing/2014/main" id="{C0510473-1845-4F1F-818C-FF74ECC0536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7_" spid="_x0000_s14648"/>
                </a:ext>
              </a:extLst>
            </xdr:cNvPicPr>
          </xdr:nvPicPr>
          <xdr:blipFill>
            <a:blip xmlns:r="http://schemas.openxmlformats.org/officeDocument/2006/relationships" r:embed="rId77"/>
            <a:srcRect/>
            <a:stretch>
              <a:fillRect/>
            </a:stretch>
          </xdr:blipFill>
          <xdr:spPr bwMode="auto">
            <a:xfrm>
              <a:off x="10363200" y="8201025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14</xdr:row>
          <xdr:rowOff>0</xdr:rowOff>
        </xdr:from>
        <xdr:to>
          <xdr:col>8</xdr:col>
          <xdr:colOff>1209675</xdr:colOff>
          <xdr:row>14</xdr:row>
          <xdr:rowOff>742950</xdr:rowOff>
        </xdr:to>
        <xdr:pic>
          <xdr:nvPicPr>
            <xdr:cNvPr id="101" name="Picture 100">
              <a:extLst>
                <a:ext uri="{FF2B5EF4-FFF2-40B4-BE49-F238E27FC236}">
                  <a16:creationId xmlns:a16="http://schemas.microsoft.com/office/drawing/2014/main" id="{E66E2610-97AE-491C-8D65-5867C6CECDB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8_" spid="_x0000_s14649"/>
                </a:ext>
              </a:extLst>
            </xdr:cNvPicPr>
          </xdr:nvPicPr>
          <xdr:blipFill>
            <a:blip xmlns:r="http://schemas.openxmlformats.org/officeDocument/2006/relationships" r:embed="rId78"/>
            <a:srcRect/>
            <a:stretch>
              <a:fillRect/>
            </a:stretch>
          </xdr:blipFill>
          <xdr:spPr bwMode="auto">
            <a:xfrm>
              <a:off x="12058650" y="8201025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14</xdr:row>
          <xdr:rowOff>0</xdr:rowOff>
        </xdr:from>
        <xdr:to>
          <xdr:col>9</xdr:col>
          <xdr:colOff>1209675</xdr:colOff>
          <xdr:row>14</xdr:row>
          <xdr:rowOff>742950</xdr:rowOff>
        </xdr:to>
        <xdr:pic>
          <xdr:nvPicPr>
            <xdr:cNvPr id="103" name="Picture 102">
              <a:extLst>
                <a:ext uri="{FF2B5EF4-FFF2-40B4-BE49-F238E27FC236}">
                  <a16:creationId xmlns:a16="http://schemas.microsoft.com/office/drawing/2014/main" id="{03E92287-575D-4BC8-95D3-504B4D09392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79_" spid="_x0000_s14650"/>
                </a:ext>
              </a:extLst>
            </xdr:cNvPicPr>
          </xdr:nvPicPr>
          <xdr:blipFill>
            <a:blip xmlns:r="http://schemas.openxmlformats.org/officeDocument/2006/relationships" r:embed="rId79"/>
            <a:srcRect/>
            <a:stretch>
              <a:fillRect/>
            </a:stretch>
          </xdr:blipFill>
          <xdr:spPr bwMode="auto">
            <a:xfrm>
              <a:off x="13754100" y="8201025"/>
              <a:ext cx="1209675" cy="7429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</xdr:colOff>
          <xdr:row>14</xdr:row>
          <xdr:rowOff>0</xdr:rowOff>
        </xdr:from>
        <xdr:to>
          <xdr:col>10</xdr:col>
          <xdr:colOff>1104900</xdr:colOff>
          <xdr:row>14</xdr:row>
          <xdr:rowOff>771525</xdr:rowOff>
        </xdr:to>
        <xdr:pic>
          <xdr:nvPicPr>
            <xdr:cNvPr id="104" name="Picture 103">
              <a:extLst>
                <a:ext uri="{FF2B5EF4-FFF2-40B4-BE49-F238E27FC236}">
                  <a16:creationId xmlns:a16="http://schemas.microsoft.com/office/drawing/2014/main" id="{F19F6368-0467-4714-B3D7-87F5E9DC19E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0_" spid="_x0000_s14651"/>
                </a:ext>
              </a:extLst>
            </xdr:cNvPicPr>
          </xdr:nvPicPr>
          <xdr:blipFill>
            <a:blip xmlns:r="http://schemas.openxmlformats.org/officeDocument/2006/relationships" r:embed="rId80"/>
            <a:srcRect/>
            <a:stretch>
              <a:fillRect/>
            </a:stretch>
          </xdr:blipFill>
          <xdr:spPr bwMode="auto">
            <a:xfrm>
              <a:off x="16125826" y="8343900"/>
              <a:ext cx="1104899" cy="771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16</xdr:row>
          <xdr:rowOff>0</xdr:rowOff>
        </xdr:from>
        <xdr:to>
          <xdr:col>1</xdr:col>
          <xdr:colOff>1209675</xdr:colOff>
          <xdr:row>16</xdr:row>
          <xdr:rowOff>752475</xdr:rowOff>
        </xdr:to>
        <xdr:pic>
          <xdr:nvPicPr>
            <xdr:cNvPr id="105" name="Picture 104">
              <a:extLst>
                <a:ext uri="{FF2B5EF4-FFF2-40B4-BE49-F238E27FC236}">
                  <a16:creationId xmlns:a16="http://schemas.microsoft.com/office/drawing/2014/main" id="{C1DBC676-96C4-46C6-B441-9C89C740C0C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1_" spid="_x0000_s14652"/>
                </a:ext>
              </a:extLst>
            </xdr:cNvPicPr>
          </xdr:nvPicPr>
          <xdr:blipFill>
            <a:blip xmlns:r="http://schemas.openxmlformats.org/officeDocument/2006/relationships" r:embed="rId81"/>
            <a:srcRect/>
            <a:stretch>
              <a:fillRect/>
            </a:stretch>
          </xdr:blipFill>
          <xdr:spPr bwMode="auto">
            <a:xfrm>
              <a:off x="190500" y="9372600"/>
              <a:ext cx="1209675" cy="7524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16</xdr:row>
          <xdr:rowOff>0</xdr:rowOff>
        </xdr:from>
        <xdr:to>
          <xdr:col>2</xdr:col>
          <xdr:colOff>1114425</xdr:colOff>
          <xdr:row>16</xdr:row>
          <xdr:rowOff>771525</xdr:rowOff>
        </xdr:to>
        <xdr:pic>
          <xdr:nvPicPr>
            <xdr:cNvPr id="106" name="Picture 105">
              <a:extLst>
                <a:ext uri="{FF2B5EF4-FFF2-40B4-BE49-F238E27FC236}">
                  <a16:creationId xmlns:a16="http://schemas.microsoft.com/office/drawing/2014/main" id="{D10146F2-F6D9-4257-84DF-8AC4CB497A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2_" spid="_x0000_s14653"/>
                </a:ext>
              </a:extLst>
            </xdr:cNvPicPr>
          </xdr:nvPicPr>
          <xdr:blipFill>
            <a:blip xmlns:r="http://schemas.openxmlformats.org/officeDocument/2006/relationships" r:embed="rId82"/>
            <a:srcRect/>
            <a:stretch>
              <a:fillRect/>
            </a:stretch>
          </xdr:blipFill>
          <xdr:spPr bwMode="auto">
            <a:xfrm>
              <a:off x="1876425" y="9515475"/>
              <a:ext cx="1114425" cy="7715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16</xdr:row>
          <xdr:rowOff>0</xdr:rowOff>
        </xdr:from>
        <xdr:to>
          <xdr:col>3</xdr:col>
          <xdr:colOff>1209675</xdr:colOff>
          <xdr:row>17</xdr:row>
          <xdr:rowOff>66675</xdr:rowOff>
        </xdr:to>
        <xdr:pic>
          <xdr:nvPicPr>
            <xdr:cNvPr id="107" name="Picture 106">
              <a:extLst>
                <a:ext uri="{FF2B5EF4-FFF2-40B4-BE49-F238E27FC236}">
                  <a16:creationId xmlns:a16="http://schemas.microsoft.com/office/drawing/2014/main" id="{AD141CC6-881F-418D-BC71-1A4B65B7CCE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3_" spid="_x0000_s14654"/>
                </a:ext>
              </a:extLst>
            </xdr:cNvPicPr>
          </xdr:nvPicPr>
          <xdr:blipFill>
            <a:blip xmlns:r="http://schemas.openxmlformats.org/officeDocument/2006/relationships" r:embed="rId83"/>
            <a:srcRect/>
            <a:stretch>
              <a:fillRect/>
            </a:stretch>
          </xdr:blipFill>
          <xdr:spPr bwMode="auto">
            <a:xfrm>
              <a:off x="3581400" y="9372600"/>
              <a:ext cx="1209675" cy="9429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16</xdr:row>
          <xdr:rowOff>0</xdr:rowOff>
        </xdr:from>
        <xdr:to>
          <xdr:col>4</xdr:col>
          <xdr:colOff>1209675</xdr:colOff>
          <xdr:row>16</xdr:row>
          <xdr:rowOff>800100</xdr:rowOff>
        </xdr:to>
        <xdr:pic>
          <xdr:nvPicPr>
            <xdr:cNvPr id="108" name="Picture 107">
              <a:extLst>
                <a:ext uri="{FF2B5EF4-FFF2-40B4-BE49-F238E27FC236}">
                  <a16:creationId xmlns:a16="http://schemas.microsoft.com/office/drawing/2014/main" id="{F873111B-0F15-4918-93BB-AE5E8048B3B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4_" spid="_x0000_s14655"/>
                </a:ext>
              </a:extLst>
            </xdr:cNvPicPr>
          </xdr:nvPicPr>
          <xdr:blipFill>
            <a:blip xmlns:r="http://schemas.openxmlformats.org/officeDocument/2006/relationships" r:embed="rId84"/>
            <a:srcRect/>
            <a:stretch>
              <a:fillRect/>
            </a:stretch>
          </xdr:blipFill>
          <xdr:spPr bwMode="auto">
            <a:xfrm>
              <a:off x="5276850" y="9372600"/>
              <a:ext cx="1209675" cy="8001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16</xdr:row>
          <xdr:rowOff>0</xdr:rowOff>
        </xdr:from>
        <xdr:to>
          <xdr:col>5</xdr:col>
          <xdr:colOff>1209675</xdr:colOff>
          <xdr:row>16</xdr:row>
          <xdr:rowOff>762000</xdr:rowOff>
        </xdr:to>
        <xdr:pic>
          <xdr:nvPicPr>
            <xdr:cNvPr id="109" name="Picture 108">
              <a:extLst>
                <a:ext uri="{FF2B5EF4-FFF2-40B4-BE49-F238E27FC236}">
                  <a16:creationId xmlns:a16="http://schemas.microsoft.com/office/drawing/2014/main" id="{8E863F9C-BC1B-4D43-9C9B-00DD00824F1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5_" spid="_x0000_s14656"/>
                </a:ext>
              </a:extLst>
            </xdr:cNvPicPr>
          </xdr:nvPicPr>
          <xdr:blipFill>
            <a:blip xmlns:r="http://schemas.openxmlformats.org/officeDocument/2006/relationships" r:embed="rId85"/>
            <a:srcRect/>
            <a:stretch>
              <a:fillRect/>
            </a:stretch>
          </xdr:blipFill>
          <xdr:spPr bwMode="auto">
            <a:xfrm>
              <a:off x="6972300" y="9372600"/>
              <a:ext cx="1209675" cy="7620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15</xdr:row>
          <xdr:rowOff>295274</xdr:rowOff>
        </xdr:from>
        <xdr:to>
          <xdr:col>6</xdr:col>
          <xdr:colOff>1209675</xdr:colOff>
          <xdr:row>16</xdr:row>
          <xdr:rowOff>866774</xdr:rowOff>
        </xdr:to>
        <xdr:pic>
          <xdr:nvPicPr>
            <xdr:cNvPr id="110" name="Picture 109">
              <a:extLst>
                <a:ext uri="{FF2B5EF4-FFF2-40B4-BE49-F238E27FC236}">
                  <a16:creationId xmlns:a16="http://schemas.microsoft.com/office/drawing/2014/main" id="{EE42B5AD-9E27-48E8-9DAA-AA1A783C30B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6_" spid="_x0000_s14657"/>
                </a:ext>
              </a:extLst>
            </xdr:cNvPicPr>
          </xdr:nvPicPr>
          <xdr:blipFill>
            <a:blip xmlns:r="http://schemas.openxmlformats.org/officeDocument/2006/relationships" r:embed="rId86"/>
            <a:srcRect/>
            <a:stretch>
              <a:fillRect/>
            </a:stretch>
          </xdr:blipFill>
          <xdr:spPr bwMode="auto">
            <a:xfrm>
              <a:off x="9001125" y="9515474"/>
              <a:ext cx="1209675" cy="8667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</xdr:row>
          <xdr:rowOff>0</xdr:rowOff>
        </xdr:from>
        <xdr:to>
          <xdr:col>7</xdr:col>
          <xdr:colOff>1209675</xdr:colOff>
          <xdr:row>16</xdr:row>
          <xdr:rowOff>733425</xdr:rowOff>
        </xdr:to>
        <xdr:pic>
          <xdr:nvPicPr>
            <xdr:cNvPr id="111" name="Picture 110">
              <a:extLst>
                <a:ext uri="{FF2B5EF4-FFF2-40B4-BE49-F238E27FC236}">
                  <a16:creationId xmlns:a16="http://schemas.microsoft.com/office/drawing/2014/main" id="{1B3D3391-34B1-4E8C-9FD0-84AE8357193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7_" spid="_x0000_s14658"/>
                </a:ext>
              </a:extLst>
            </xdr:cNvPicPr>
          </xdr:nvPicPr>
          <xdr:blipFill>
            <a:blip xmlns:r="http://schemas.openxmlformats.org/officeDocument/2006/relationships" r:embed="rId87"/>
            <a:srcRect/>
            <a:stretch>
              <a:fillRect/>
            </a:stretch>
          </xdr:blipFill>
          <xdr:spPr bwMode="auto">
            <a:xfrm>
              <a:off x="10363200" y="9372600"/>
              <a:ext cx="1209675" cy="7334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47624</xdr:colOff>
          <xdr:row>16</xdr:row>
          <xdr:rowOff>0</xdr:rowOff>
        </xdr:from>
        <xdr:to>
          <xdr:col>8</xdr:col>
          <xdr:colOff>1209675</xdr:colOff>
          <xdr:row>16</xdr:row>
          <xdr:rowOff>847725</xdr:rowOff>
        </xdr:to>
        <xdr:pic>
          <xdr:nvPicPr>
            <xdr:cNvPr id="112" name="Picture 111">
              <a:extLst>
                <a:ext uri="{FF2B5EF4-FFF2-40B4-BE49-F238E27FC236}">
                  <a16:creationId xmlns:a16="http://schemas.microsoft.com/office/drawing/2014/main" id="{80DA54A0-2D49-46CE-B6AE-3BA9FBCD99B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8_" spid="_x0000_s14659"/>
                </a:ext>
              </a:extLst>
            </xdr:cNvPicPr>
          </xdr:nvPicPr>
          <xdr:blipFill>
            <a:blip xmlns:r="http://schemas.openxmlformats.org/officeDocument/2006/relationships" r:embed="rId88"/>
            <a:srcRect/>
            <a:stretch>
              <a:fillRect/>
            </a:stretch>
          </xdr:blipFill>
          <xdr:spPr bwMode="auto">
            <a:xfrm>
              <a:off x="12611099" y="9515475"/>
              <a:ext cx="1162051" cy="8477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15</xdr:row>
          <xdr:rowOff>295274</xdr:rowOff>
        </xdr:from>
        <xdr:to>
          <xdr:col>9</xdr:col>
          <xdr:colOff>1209675</xdr:colOff>
          <xdr:row>16</xdr:row>
          <xdr:rowOff>790574</xdr:rowOff>
        </xdr:to>
        <xdr:pic>
          <xdr:nvPicPr>
            <xdr:cNvPr id="113" name="Picture 112">
              <a:extLst>
                <a:ext uri="{FF2B5EF4-FFF2-40B4-BE49-F238E27FC236}">
                  <a16:creationId xmlns:a16="http://schemas.microsoft.com/office/drawing/2014/main" id="{4746A5E3-D4D4-4FBA-84E9-A1F98BBB9DC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89_" spid="_x0000_s14660"/>
                </a:ext>
              </a:extLst>
            </xdr:cNvPicPr>
          </xdr:nvPicPr>
          <xdr:blipFill>
            <a:blip xmlns:r="http://schemas.openxmlformats.org/officeDocument/2006/relationships" r:embed="rId89"/>
            <a:srcRect/>
            <a:stretch>
              <a:fillRect/>
            </a:stretch>
          </xdr:blipFill>
          <xdr:spPr bwMode="auto">
            <a:xfrm>
              <a:off x="14344650" y="9515474"/>
              <a:ext cx="1209675" cy="7905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16</xdr:row>
          <xdr:rowOff>0</xdr:rowOff>
        </xdr:from>
        <xdr:to>
          <xdr:col>10</xdr:col>
          <xdr:colOff>1209675</xdr:colOff>
          <xdr:row>16</xdr:row>
          <xdr:rowOff>781050</xdr:rowOff>
        </xdr:to>
        <xdr:pic>
          <xdr:nvPicPr>
            <xdr:cNvPr id="115" name="Picture 114">
              <a:extLst>
                <a:ext uri="{FF2B5EF4-FFF2-40B4-BE49-F238E27FC236}">
                  <a16:creationId xmlns:a16="http://schemas.microsoft.com/office/drawing/2014/main" id="{E71BFC9A-1D27-4539-8404-B64764C9CB5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0_" spid="_x0000_s14661"/>
                </a:ext>
              </a:extLst>
            </xdr:cNvPicPr>
          </xdr:nvPicPr>
          <xdr:blipFill>
            <a:blip xmlns:r="http://schemas.openxmlformats.org/officeDocument/2006/relationships" r:embed="rId90"/>
            <a:srcRect/>
            <a:stretch>
              <a:fillRect/>
            </a:stretch>
          </xdr:blipFill>
          <xdr:spPr bwMode="auto">
            <a:xfrm>
              <a:off x="16125825" y="9515475"/>
              <a:ext cx="1209675" cy="78105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17</xdr:row>
          <xdr:rowOff>295274</xdr:rowOff>
        </xdr:from>
        <xdr:to>
          <xdr:col>1</xdr:col>
          <xdr:colOff>1209675</xdr:colOff>
          <xdr:row>18</xdr:row>
          <xdr:rowOff>790575</xdr:rowOff>
        </xdr:to>
        <xdr:pic>
          <xdr:nvPicPr>
            <xdr:cNvPr id="116" name="Picture 115">
              <a:extLst>
                <a:ext uri="{FF2B5EF4-FFF2-40B4-BE49-F238E27FC236}">
                  <a16:creationId xmlns:a16="http://schemas.microsoft.com/office/drawing/2014/main" id="{A336CCC7-29C8-41F2-9D98-B6C304379C4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1_" spid="_x0000_s14662"/>
                </a:ext>
              </a:extLst>
            </xdr:cNvPicPr>
          </xdr:nvPicPr>
          <xdr:blipFill>
            <a:blip xmlns:r="http://schemas.openxmlformats.org/officeDocument/2006/relationships" r:embed="rId91"/>
            <a:srcRect/>
            <a:stretch>
              <a:fillRect/>
            </a:stretch>
          </xdr:blipFill>
          <xdr:spPr bwMode="auto">
            <a:xfrm>
              <a:off x="95250" y="10687049"/>
              <a:ext cx="1209675" cy="79057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17</xdr:row>
          <xdr:rowOff>295274</xdr:rowOff>
        </xdr:from>
        <xdr:to>
          <xdr:col>2</xdr:col>
          <xdr:colOff>1209675</xdr:colOff>
          <xdr:row>18</xdr:row>
          <xdr:rowOff>790575</xdr:rowOff>
        </xdr:to>
        <xdr:pic>
          <xdr:nvPicPr>
            <xdr:cNvPr id="117" name="Picture 116">
              <a:extLst>
                <a:ext uri="{FF2B5EF4-FFF2-40B4-BE49-F238E27FC236}">
                  <a16:creationId xmlns:a16="http://schemas.microsoft.com/office/drawing/2014/main" id="{182FB62F-954F-4A09-879A-C1BD444E1FA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2_" spid="_x0000_s14663"/>
                </a:ext>
              </a:extLst>
            </xdr:cNvPicPr>
          </xdr:nvPicPr>
          <xdr:blipFill>
            <a:blip xmlns:r="http://schemas.openxmlformats.org/officeDocument/2006/relationships" r:embed="rId92"/>
            <a:srcRect/>
            <a:stretch>
              <a:fillRect/>
            </a:stretch>
          </xdr:blipFill>
          <xdr:spPr bwMode="auto">
            <a:xfrm>
              <a:off x="1876425" y="10687049"/>
              <a:ext cx="1209675" cy="790576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18</xdr:row>
          <xdr:rowOff>0</xdr:rowOff>
        </xdr:from>
        <xdr:to>
          <xdr:col>3</xdr:col>
          <xdr:colOff>1209675</xdr:colOff>
          <xdr:row>18</xdr:row>
          <xdr:rowOff>190500</xdr:rowOff>
        </xdr:to>
        <xdr:pic>
          <xdr:nvPicPr>
            <xdr:cNvPr id="118" name="Picture 117">
              <a:extLst>
                <a:ext uri="{FF2B5EF4-FFF2-40B4-BE49-F238E27FC236}">
                  <a16:creationId xmlns:a16="http://schemas.microsoft.com/office/drawing/2014/main" id="{D23D0B6E-5E17-453D-A5FA-2396C7E894F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3_" spid="_x0000_s14664"/>
                </a:ext>
              </a:extLst>
            </xdr:cNvPicPr>
          </xdr:nvPicPr>
          <xdr:blipFill>
            <a:blip xmlns:r="http://schemas.openxmlformats.org/officeDocument/2006/relationships" r:embed="rId93"/>
            <a:srcRect/>
            <a:stretch>
              <a:fillRect/>
            </a:stretch>
          </xdr:blipFill>
          <xdr:spPr bwMode="auto">
            <a:xfrm>
              <a:off x="3581400" y="10544175"/>
              <a:ext cx="1209675" cy="190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18</xdr:row>
          <xdr:rowOff>0</xdr:rowOff>
        </xdr:from>
        <xdr:to>
          <xdr:col>4</xdr:col>
          <xdr:colOff>1209675</xdr:colOff>
          <xdr:row>18</xdr:row>
          <xdr:rowOff>190500</xdr:rowOff>
        </xdr:to>
        <xdr:pic>
          <xdr:nvPicPr>
            <xdr:cNvPr id="120" name="Picture 119">
              <a:extLst>
                <a:ext uri="{FF2B5EF4-FFF2-40B4-BE49-F238E27FC236}">
                  <a16:creationId xmlns:a16="http://schemas.microsoft.com/office/drawing/2014/main" id="{84E1F5D9-D7B8-4B2F-ADD9-4DA1A0F9752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4_" spid="_x0000_s14665"/>
                </a:ext>
              </a:extLst>
            </xdr:cNvPicPr>
          </xdr:nvPicPr>
          <xdr:blipFill>
            <a:blip xmlns:r="http://schemas.openxmlformats.org/officeDocument/2006/relationships" r:embed="rId93"/>
            <a:srcRect/>
            <a:stretch>
              <a:fillRect/>
            </a:stretch>
          </xdr:blipFill>
          <xdr:spPr bwMode="auto">
            <a:xfrm>
              <a:off x="5276850" y="10544175"/>
              <a:ext cx="1209675" cy="190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18</xdr:row>
          <xdr:rowOff>0</xdr:rowOff>
        </xdr:from>
        <xdr:to>
          <xdr:col>5</xdr:col>
          <xdr:colOff>1209675</xdr:colOff>
          <xdr:row>18</xdr:row>
          <xdr:rowOff>190500</xdr:rowOff>
        </xdr:to>
        <xdr:pic>
          <xdr:nvPicPr>
            <xdr:cNvPr id="121" name="Picture 120">
              <a:extLst>
                <a:ext uri="{FF2B5EF4-FFF2-40B4-BE49-F238E27FC236}">
                  <a16:creationId xmlns:a16="http://schemas.microsoft.com/office/drawing/2014/main" id="{74B3D835-5A8A-4168-82AF-092B96568C3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5_" spid="_x0000_s14666"/>
                </a:ext>
              </a:extLst>
            </xdr:cNvPicPr>
          </xdr:nvPicPr>
          <xdr:blipFill>
            <a:blip xmlns:r="http://schemas.openxmlformats.org/officeDocument/2006/relationships" r:embed="rId93"/>
            <a:srcRect/>
            <a:stretch>
              <a:fillRect/>
            </a:stretch>
          </xdr:blipFill>
          <xdr:spPr bwMode="auto">
            <a:xfrm>
              <a:off x="6972300" y="10544175"/>
              <a:ext cx="1209675" cy="190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18</xdr:row>
          <xdr:rowOff>0</xdr:rowOff>
        </xdr:from>
        <xdr:to>
          <xdr:col>6</xdr:col>
          <xdr:colOff>1209675</xdr:colOff>
          <xdr:row>18</xdr:row>
          <xdr:rowOff>190500</xdr:rowOff>
        </xdr:to>
        <xdr:pic>
          <xdr:nvPicPr>
            <xdr:cNvPr id="123" name="Picture 122">
              <a:extLst>
                <a:ext uri="{FF2B5EF4-FFF2-40B4-BE49-F238E27FC236}">
                  <a16:creationId xmlns:a16="http://schemas.microsoft.com/office/drawing/2014/main" id="{E4C48C05-3340-47FC-991C-FDE474615B1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6_" spid="_x0000_s14667"/>
                </a:ext>
              </a:extLst>
            </xdr:cNvPicPr>
          </xdr:nvPicPr>
          <xdr:blipFill>
            <a:blip xmlns:r="http://schemas.openxmlformats.org/officeDocument/2006/relationships" r:embed="rId93"/>
            <a:srcRect/>
            <a:stretch>
              <a:fillRect/>
            </a:stretch>
          </xdr:blipFill>
          <xdr:spPr bwMode="auto">
            <a:xfrm>
              <a:off x="8667750" y="10544175"/>
              <a:ext cx="1209675" cy="190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</xdr:row>
          <xdr:rowOff>0</xdr:rowOff>
        </xdr:from>
        <xdr:to>
          <xdr:col>7</xdr:col>
          <xdr:colOff>1209675</xdr:colOff>
          <xdr:row>18</xdr:row>
          <xdr:rowOff>190500</xdr:rowOff>
        </xdr:to>
        <xdr:pic>
          <xdr:nvPicPr>
            <xdr:cNvPr id="124" name="Picture 123">
              <a:extLst>
                <a:ext uri="{FF2B5EF4-FFF2-40B4-BE49-F238E27FC236}">
                  <a16:creationId xmlns:a16="http://schemas.microsoft.com/office/drawing/2014/main" id="{2B040D8B-F7AC-43F3-9E87-2B174F5E3C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7_" spid="_x0000_s14668"/>
                </a:ext>
              </a:extLst>
            </xdr:cNvPicPr>
          </xdr:nvPicPr>
          <xdr:blipFill>
            <a:blip xmlns:r="http://schemas.openxmlformats.org/officeDocument/2006/relationships" r:embed="rId93"/>
            <a:srcRect/>
            <a:stretch>
              <a:fillRect/>
            </a:stretch>
          </xdr:blipFill>
          <xdr:spPr bwMode="auto">
            <a:xfrm>
              <a:off x="10363200" y="10544175"/>
              <a:ext cx="1209675" cy="190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18</xdr:row>
          <xdr:rowOff>0</xdr:rowOff>
        </xdr:from>
        <xdr:to>
          <xdr:col>8</xdr:col>
          <xdr:colOff>1209675</xdr:colOff>
          <xdr:row>18</xdr:row>
          <xdr:rowOff>190500</xdr:rowOff>
        </xdr:to>
        <xdr:pic>
          <xdr:nvPicPr>
            <xdr:cNvPr id="125" name="Picture 124">
              <a:extLst>
                <a:ext uri="{FF2B5EF4-FFF2-40B4-BE49-F238E27FC236}">
                  <a16:creationId xmlns:a16="http://schemas.microsoft.com/office/drawing/2014/main" id="{E0828EE5-8A4D-48CD-AE21-05231F6B199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8_" spid="_x0000_s14669"/>
                </a:ext>
              </a:extLst>
            </xdr:cNvPicPr>
          </xdr:nvPicPr>
          <xdr:blipFill>
            <a:blip xmlns:r="http://schemas.openxmlformats.org/officeDocument/2006/relationships" r:embed="rId93"/>
            <a:srcRect/>
            <a:stretch>
              <a:fillRect/>
            </a:stretch>
          </xdr:blipFill>
          <xdr:spPr bwMode="auto">
            <a:xfrm>
              <a:off x="12058650" y="10544175"/>
              <a:ext cx="1209675" cy="190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0</xdr:colOff>
          <xdr:row>18</xdr:row>
          <xdr:rowOff>0</xdr:rowOff>
        </xdr:from>
        <xdr:to>
          <xdr:col>9</xdr:col>
          <xdr:colOff>1209675</xdr:colOff>
          <xdr:row>18</xdr:row>
          <xdr:rowOff>190500</xdr:rowOff>
        </xdr:to>
        <xdr:pic>
          <xdr:nvPicPr>
            <xdr:cNvPr id="126" name="Picture 125">
              <a:extLst>
                <a:ext uri="{FF2B5EF4-FFF2-40B4-BE49-F238E27FC236}">
                  <a16:creationId xmlns:a16="http://schemas.microsoft.com/office/drawing/2014/main" id="{E077E1F0-CEB7-403F-A22F-D9A12593CCA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99_" spid="_x0000_s14670"/>
                </a:ext>
              </a:extLst>
            </xdr:cNvPicPr>
          </xdr:nvPicPr>
          <xdr:blipFill>
            <a:blip xmlns:r="http://schemas.openxmlformats.org/officeDocument/2006/relationships" r:embed="rId93"/>
            <a:srcRect/>
            <a:stretch>
              <a:fillRect/>
            </a:stretch>
          </xdr:blipFill>
          <xdr:spPr bwMode="auto">
            <a:xfrm>
              <a:off x="13754100" y="10544175"/>
              <a:ext cx="1209675" cy="190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18</xdr:row>
          <xdr:rowOff>0</xdr:rowOff>
        </xdr:from>
        <xdr:to>
          <xdr:col>10</xdr:col>
          <xdr:colOff>1209675</xdr:colOff>
          <xdr:row>18</xdr:row>
          <xdr:rowOff>190500</xdr:rowOff>
        </xdr:to>
        <xdr:pic>
          <xdr:nvPicPr>
            <xdr:cNvPr id="128" name="Picture 127">
              <a:extLst>
                <a:ext uri="{FF2B5EF4-FFF2-40B4-BE49-F238E27FC236}">
                  <a16:creationId xmlns:a16="http://schemas.microsoft.com/office/drawing/2014/main" id="{02C5DEB7-034D-48BD-AF26-C1A74748F20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100_" spid="_x0000_s14671"/>
                </a:ext>
              </a:extLst>
            </xdr:cNvPicPr>
          </xdr:nvPicPr>
          <xdr:blipFill>
            <a:blip xmlns:r="http://schemas.openxmlformats.org/officeDocument/2006/relationships" r:embed="rId93"/>
            <a:srcRect/>
            <a:stretch>
              <a:fillRect/>
            </a:stretch>
          </xdr:blipFill>
          <xdr:spPr bwMode="auto">
            <a:xfrm>
              <a:off x="15449550" y="10544175"/>
              <a:ext cx="1209675" cy="190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266699</xdr:colOff>
      <xdr:row>1</xdr:row>
      <xdr:rowOff>66675</xdr:rowOff>
    </xdr:from>
    <xdr:to>
      <xdr:col>0</xdr:col>
      <xdr:colOff>1037664</xdr:colOff>
      <xdr:row>1</xdr:row>
      <xdr:rowOff>885825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B34-177A-41B3-8705-E2B9D3371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699" y="257175"/>
          <a:ext cx="770965" cy="81915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2</xdr:row>
      <xdr:rowOff>66675</xdr:rowOff>
    </xdr:from>
    <xdr:to>
      <xdr:col>0</xdr:col>
      <xdr:colOff>895273</xdr:colOff>
      <xdr:row>2</xdr:row>
      <xdr:rowOff>723818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389FC9-E280-4763-9CB4-C0C073AD6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1238250"/>
          <a:ext cx="619048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3</xdr:row>
      <xdr:rowOff>38100</xdr:rowOff>
    </xdr:from>
    <xdr:to>
      <xdr:col>0</xdr:col>
      <xdr:colOff>885746</xdr:colOff>
      <xdr:row>3</xdr:row>
      <xdr:rowOff>666671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53C74E7-B6CC-4E13-A80B-B66EAEF68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7175" y="2000250"/>
          <a:ext cx="628571" cy="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4</xdr:row>
      <xdr:rowOff>47625</xdr:rowOff>
    </xdr:from>
    <xdr:to>
      <xdr:col>0</xdr:col>
      <xdr:colOff>1047750</xdr:colOff>
      <xdr:row>4</xdr:row>
      <xdr:rowOff>871971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6B06F4-6C22-4A08-A65B-B0EC344CF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7650" y="2790825"/>
          <a:ext cx="800100" cy="824346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5</xdr:row>
      <xdr:rowOff>76200</xdr:rowOff>
    </xdr:from>
    <xdr:to>
      <xdr:col>0</xdr:col>
      <xdr:colOff>1099297</xdr:colOff>
      <xdr:row>5</xdr:row>
      <xdr:rowOff>914400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DF78EB8-12E9-4F01-A63B-160C08553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750" y="3981450"/>
          <a:ext cx="813547" cy="838200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323850</xdr:colOff>
      <xdr:row>6</xdr:row>
      <xdr:rowOff>66675</xdr:rowOff>
    </xdr:from>
    <xdr:to>
      <xdr:col>0</xdr:col>
      <xdr:colOff>876231</xdr:colOff>
      <xdr:row>6</xdr:row>
      <xdr:rowOff>704770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C30A04A-6A9A-4ADB-90AC-C8A1CCDD2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4314825"/>
          <a:ext cx="552381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7</xdr:row>
      <xdr:rowOff>66675</xdr:rowOff>
    </xdr:from>
    <xdr:to>
      <xdr:col>0</xdr:col>
      <xdr:colOff>933370</xdr:colOff>
      <xdr:row>7</xdr:row>
      <xdr:rowOff>714294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EA27B5F-8C61-47B6-9493-E8766976C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5275" y="5095875"/>
          <a:ext cx="638095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8</xdr:row>
      <xdr:rowOff>47625</xdr:rowOff>
    </xdr:from>
    <xdr:to>
      <xdr:col>0</xdr:col>
      <xdr:colOff>885749</xdr:colOff>
      <xdr:row>8</xdr:row>
      <xdr:rowOff>704768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D8AAB8A-4272-4D16-94CA-ED99455F4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6225" y="5857875"/>
          <a:ext cx="609524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9</xdr:row>
      <xdr:rowOff>66675</xdr:rowOff>
    </xdr:from>
    <xdr:to>
      <xdr:col>0</xdr:col>
      <xdr:colOff>923843</xdr:colOff>
      <xdr:row>9</xdr:row>
      <xdr:rowOff>714294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91F0BA0-1F25-4504-B45E-68FF53B9F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6700" y="6677025"/>
          <a:ext cx="657143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10</xdr:row>
      <xdr:rowOff>104775</xdr:rowOff>
    </xdr:from>
    <xdr:to>
      <xdr:col>0</xdr:col>
      <xdr:colOff>904799</xdr:colOff>
      <xdr:row>10</xdr:row>
      <xdr:rowOff>742870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C238D3-90B0-4948-8434-E182AD2A3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5275" y="7543800"/>
          <a:ext cx="609524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11</xdr:row>
      <xdr:rowOff>57150</xdr:rowOff>
    </xdr:from>
    <xdr:to>
      <xdr:col>0</xdr:col>
      <xdr:colOff>885742</xdr:colOff>
      <xdr:row>11</xdr:row>
      <xdr:rowOff>685721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5571A1E-28BD-4B4E-9A07-4A9936C4A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9075" y="8372475"/>
          <a:ext cx="666667" cy="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12</xdr:row>
      <xdr:rowOff>57150</xdr:rowOff>
    </xdr:from>
    <xdr:to>
      <xdr:col>0</xdr:col>
      <xdr:colOff>895271</xdr:colOff>
      <xdr:row>12</xdr:row>
      <xdr:rowOff>714293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13C454-D6F4-4D31-A168-118B362FE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6700" y="9124950"/>
          <a:ext cx="628571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13</xdr:row>
      <xdr:rowOff>85725</xdr:rowOff>
    </xdr:from>
    <xdr:to>
      <xdr:col>0</xdr:col>
      <xdr:colOff>914324</xdr:colOff>
      <xdr:row>13</xdr:row>
      <xdr:rowOff>723820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2D68DF-1286-41D2-8DBD-E660AA1E8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04800" y="9896475"/>
          <a:ext cx="609524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14</xdr:row>
      <xdr:rowOff>47625</xdr:rowOff>
    </xdr:from>
    <xdr:to>
      <xdr:col>0</xdr:col>
      <xdr:colOff>923840</xdr:colOff>
      <xdr:row>14</xdr:row>
      <xdr:rowOff>685720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71EBBC-2DFA-456A-A339-5F87518B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7650" y="10629900"/>
          <a:ext cx="676190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15</xdr:row>
      <xdr:rowOff>47625</xdr:rowOff>
    </xdr:from>
    <xdr:to>
      <xdr:col>0</xdr:col>
      <xdr:colOff>942892</xdr:colOff>
      <xdr:row>15</xdr:row>
      <xdr:rowOff>723815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743EC87-DB01-43E3-A1A8-B37820B41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76225" y="11372850"/>
          <a:ext cx="666667" cy="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16</xdr:row>
      <xdr:rowOff>57150</xdr:rowOff>
    </xdr:from>
    <xdr:to>
      <xdr:col>0</xdr:col>
      <xdr:colOff>876223</xdr:colOff>
      <xdr:row>16</xdr:row>
      <xdr:rowOff>704769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01D9EC-1B4A-4B24-8DAC-3E6520339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7175" y="12125325"/>
          <a:ext cx="619048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17</xdr:row>
      <xdr:rowOff>47625</xdr:rowOff>
    </xdr:from>
    <xdr:to>
      <xdr:col>0</xdr:col>
      <xdr:colOff>904795</xdr:colOff>
      <xdr:row>17</xdr:row>
      <xdr:rowOff>723815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C8D1121-87D7-4BDE-BE55-DF0B6B73E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66700" y="12887325"/>
          <a:ext cx="638095" cy="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19</xdr:row>
      <xdr:rowOff>114300</xdr:rowOff>
    </xdr:from>
    <xdr:to>
      <xdr:col>0</xdr:col>
      <xdr:colOff>914319</xdr:colOff>
      <xdr:row>19</xdr:row>
      <xdr:rowOff>790490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41CC165-579E-4162-B334-23904AE63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66700" y="14506575"/>
          <a:ext cx="647619" cy="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20</xdr:row>
      <xdr:rowOff>47625</xdr:rowOff>
    </xdr:from>
    <xdr:to>
      <xdr:col>0</xdr:col>
      <xdr:colOff>961944</xdr:colOff>
      <xdr:row>20</xdr:row>
      <xdr:rowOff>714292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B941648-3364-4B42-AFDF-25120352C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14325" y="15316200"/>
          <a:ext cx="647619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21</xdr:row>
      <xdr:rowOff>57150</xdr:rowOff>
    </xdr:from>
    <xdr:to>
      <xdr:col>0</xdr:col>
      <xdr:colOff>923842</xdr:colOff>
      <xdr:row>21</xdr:row>
      <xdr:rowOff>742864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54D1E7A-DB24-42E5-93B3-F466C565F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57175" y="16087725"/>
          <a:ext cx="666667" cy="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23</xdr:row>
      <xdr:rowOff>38100</xdr:rowOff>
    </xdr:from>
    <xdr:to>
      <xdr:col>0</xdr:col>
      <xdr:colOff>933368</xdr:colOff>
      <xdr:row>23</xdr:row>
      <xdr:rowOff>704767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C555840-78A1-4625-801F-60BBAF0FF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6225" y="16840200"/>
          <a:ext cx="657143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333375</xdr:colOff>
      <xdr:row>24</xdr:row>
      <xdr:rowOff>66675</xdr:rowOff>
    </xdr:from>
    <xdr:to>
      <xdr:col>0</xdr:col>
      <xdr:colOff>942899</xdr:colOff>
      <xdr:row>24</xdr:row>
      <xdr:rowOff>714294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0F4FD9F-5468-41BD-A073-2C19DA03D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3375" y="17602200"/>
          <a:ext cx="609524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25</xdr:row>
      <xdr:rowOff>85725</xdr:rowOff>
    </xdr:from>
    <xdr:to>
      <xdr:col>0</xdr:col>
      <xdr:colOff>866710</xdr:colOff>
      <xdr:row>25</xdr:row>
      <xdr:rowOff>657154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E73995C-6CA1-49A5-BE35-200584F27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2900" y="18373725"/>
          <a:ext cx="523810" cy="5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352425</xdr:colOff>
      <xdr:row>27</xdr:row>
      <xdr:rowOff>66675</xdr:rowOff>
    </xdr:from>
    <xdr:to>
      <xdr:col>0</xdr:col>
      <xdr:colOff>971473</xdr:colOff>
      <xdr:row>27</xdr:row>
      <xdr:rowOff>714294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B1FCD98-4D20-432E-8EC2-74BE44AA5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2425" y="19840575"/>
          <a:ext cx="619048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28</xdr:row>
      <xdr:rowOff>161925</xdr:rowOff>
    </xdr:from>
    <xdr:to>
      <xdr:col>0</xdr:col>
      <xdr:colOff>923845</xdr:colOff>
      <xdr:row>28</xdr:row>
      <xdr:rowOff>838115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C978EB3-2DE0-4C8A-B7F1-40AE954B0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85750" y="20678775"/>
          <a:ext cx="638095" cy="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29</xdr:row>
      <xdr:rowOff>57150</xdr:rowOff>
    </xdr:from>
    <xdr:to>
      <xdr:col>0</xdr:col>
      <xdr:colOff>923845</xdr:colOff>
      <xdr:row>29</xdr:row>
      <xdr:rowOff>714293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1320F74-6A3D-4EFB-904F-D5892CC7C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5750" y="21507450"/>
          <a:ext cx="638095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30</xdr:row>
      <xdr:rowOff>76200</xdr:rowOff>
    </xdr:from>
    <xdr:to>
      <xdr:col>0</xdr:col>
      <xdr:colOff>914321</xdr:colOff>
      <xdr:row>30</xdr:row>
      <xdr:rowOff>714295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D9EF283-D92A-4DE8-B4CA-69AF2BF96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85750" y="22288500"/>
          <a:ext cx="628571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32</xdr:row>
      <xdr:rowOff>76200</xdr:rowOff>
    </xdr:from>
    <xdr:to>
      <xdr:col>0</xdr:col>
      <xdr:colOff>914319</xdr:colOff>
      <xdr:row>32</xdr:row>
      <xdr:rowOff>733343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8087C26-60CA-4457-9B4F-8F0E268C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66700" y="23040975"/>
          <a:ext cx="647619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33</xdr:row>
      <xdr:rowOff>85725</xdr:rowOff>
    </xdr:from>
    <xdr:to>
      <xdr:col>0</xdr:col>
      <xdr:colOff>895274</xdr:colOff>
      <xdr:row>33</xdr:row>
      <xdr:rowOff>704773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537846B-ADB1-4F58-B122-B8BD34F79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85750" y="23802975"/>
          <a:ext cx="609524" cy="6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34</xdr:row>
      <xdr:rowOff>76200</xdr:rowOff>
    </xdr:from>
    <xdr:to>
      <xdr:col>0</xdr:col>
      <xdr:colOff>885749</xdr:colOff>
      <xdr:row>34</xdr:row>
      <xdr:rowOff>704771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8551948-9D7B-4F16-9B73-C7500A5D6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6225" y="24555450"/>
          <a:ext cx="609524" cy="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35</xdr:row>
      <xdr:rowOff>57150</xdr:rowOff>
    </xdr:from>
    <xdr:to>
      <xdr:col>0</xdr:col>
      <xdr:colOff>914318</xdr:colOff>
      <xdr:row>35</xdr:row>
      <xdr:rowOff>704769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E49FC03-D2B9-4D39-9B6C-BF4A2CDFD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57175" y="25279350"/>
          <a:ext cx="657143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36</xdr:row>
      <xdr:rowOff>47625</xdr:rowOff>
    </xdr:from>
    <xdr:to>
      <xdr:col>0</xdr:col>
      <xdr:colOff>933371</xdr:colOff>
      <xdr:row>36</xdr:row>
      <xdr:rowOff>733339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CDA651E-0069-4455-8F3E-651A7293D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04800" y="26022300"/>
          <a:ext cx="628571" cy="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38</xdr:row>
      <xdr:rowOff>38100</xdr:rowOff>
    </xdr:from>
    <xdr:to>
      <xdr:col>0</xdr:col>
      <xdr:colOff>933368</xdr:colOff>
      <xdr:row>38</xdr:row>
      <xdr:rowOff>695243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1F9CC6A-68C0-4285-A01B-08B73FC85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6225" y="28041600"/>
          <a:ext cx="657143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39</xdr:row>
      <xdr:rowOff>95250</xdr:rowOff>
    </xdr:from>
    <xdr:to>
      <xdr:col>0</xdr:col>
      <xdr:colOff>942900</xdr:colOff>
      <xdr:row>39</xdr:row>
      <xdr:rowOff>752393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9CD134C-C29E-40EA-98D3-316807027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42900" y="29279850"/>
          <a:ext cx="600000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40</xdr:row>
      <xdr:rowOff>76200</xdr:rowOff>
    </xdr:from>
    <xdr:to>
      <xdr:col>0</xdr:col>
      <xdr:colOff>942900</xdr:colOff>
      <xdr:row>40</xdr:row>
      <xdr:rowOff>723819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444B2F1-235B-4F1C-BD24-A31C2A7BB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42900" y="30041850"/>
          <a:ext cx="600000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41</xdr:row>
      <xdr:rowOff>66675</xdr:rowOff>
    </xdr:from>
    <xdr:to>
      <xdr:col>0</xdr:col>
      <xdr:colOff>942896</xdr:colOff>
      <xdr:row>41</xdr:row>
      <xdr:rowOff>723818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5B322D4-64A2-400C-B7DE-83E25FB0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14325" y="30813375"/>
          <a:ext cx="628571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42</xdr:row>
      <xdr:rowOff>104775</xdr:rowOff>
    </xdr:from>
    <xdr:to>
      <xdr:col>0</xdr:col>
      <xdr:colOff>914321</xdr:colOff>
      <xdr:row>42</xdr:row>
      <xdr:rowOff>761918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652AF51-E541-4234-AAED-0593EEF92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85750" y="31623000"/>
          <a:ext cx="628571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323850</xdr:colOff>
      <xdr:row>43</xdr:row>
      <xdr:rowOff>57150</xdr:rowOff>
    </xdr:from>
    <xdr:to>
      <xdr:col>0</xdr:col>
      <xdr:colOff>942898</xdr:colOff>
      <xdr:row>43</xdr:row>
      <xdr:rowOff>723817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357EE20C-E576-4905-BED9-BB0FEDD5A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23850" y="32375475"/>
          <a:ext cx="619048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44</xdr:row>
      <xdr:rowOff>57150</xdr:rowOff>
    </xdr:from>
    <xdr:to>
      <xdr:col>0</xdr:col>
      <xdr:colOff>942893</xdr:colOff>
      <xdr:row>44</xdr:row>
      <xdr:rowOff>704769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7314311-ADBF-47A4-8EDE-EE4181FD6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85750" y="33156525"/>
          <a:ext cx="657143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46</xdr:row>
      <xdr:rowOff>66675</xdr:rowOff>
    </xdr:from>
    <xdr:to>
      <xdr:col>0</xdr:col>
      <xdr:colOff>904801</xdr:colOff>
      <xdr:row>46</xdr:row>
      <xdr:rowOff>733342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A2C0491-D218-4B98-96D6-09FF5EBF0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4325" y="34651950"/>
          <a:ext cx="590476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47</xdr:row>
      <xdr:rowOff>47625</xdr:rowOff>
    </xdr:from>
    <xdr:to>
      <xdr:col>0</xdr:col>
      <xdr:colOff>923849</xdr:colOff>
      <xdr:row>47</xdr:row>
      <xdr:rowOff>704768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48F0CA1-2397-4DF1-9035-C5FFE9E4F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14325" y="35423475"/>
          <a:ext cx="609524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48</xdr:row>
      <xdr:rowOff>47625</xdr:rowOff>
    </xdr:from>
    <xdr:to>
      <xdr:col>0</xdr:col>
      <xdr:colOff>914325</xdr:colOff>
      <xdr:row>48</xdr:row>
      <xdr:rowOff>704768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E0013F6-7607-4E75-95C4-6024B6964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14325" y="36166425"/>
          <a:ext cx="600000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49</xdr:row>
      <xdr:rowOff>57150</xdr:rowOff>
    </xdr:from>
    <xdr:to>
      <xdr:col>0</xdr:col>
      <xdr:colOff>942894</xdr:colOff>
      <xdr:row>49</xdr:row>
      <xdr:rowOff>704769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737E812-C48A-46FD-A531-72BDD3502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95275" y="36918900"/>
          <a:ext cx="647619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50</xdr:row>
      <xdr:rowOff>57150</xdr:rowOff>
    </xdr:from>
    <xdr:to>
      <xdr:col>0</xdr:col>
      <xdr:colOff>904801</xdr:colOff>
      <xdr:row>50</xdr:row>
      <xdr:rowOff>704769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2F0EA699-08DF-4CDC-ACE8-F41986797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14325" y="37680900"/>
          <a:ext cx="590476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51</xdr:row>
      <xdr:rowOff>66675</xdr:rowOff>
    </xdr:from>
    <xdr:to>
      <xdr:col>0</xdr:col>
      <xdr:colOff>904800</xdr:colOff>
      <xdr:row>51</xdr:row>
      <xdr:rowOff>714294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F73ADEC-C94B-4E31-96E5-5B2014D3D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04800" y="38452425"/>
          <a:ext cx="600000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52</xdr:row>
      <xdr:rowOff>38100</xdr:rowOff>
    </xdr:from>
    <xdr:to>
      <xdr:col>0</xdr:col>
      <xdr:colOff>914321</xdr:colOff>
      <xdr:row>52</xdr:row>
      <xdr:rowOff>695243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10F8CB3-51BE-45D3-9B58-1132653C1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85750" y="39185850"/>
          <a:ext cx="628571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53</xdr:row>
      <xdr:rowOff>47625</xdr:rowOff>
    </xdr:from>
    <xdr:to>
      <xdr:col>0</xdr:col>
      <xdr:colOff>914320</xdr:colOff>
      <xdr:row>53</xdr:row>
      <xdr:rowOff>723815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3C348A2E-E80B-4058-8841-051FC27CF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76225" y="39966900"/>
          <a:ext cx="638095" cy="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55</xdr:row>
      <xdr:rowOff>66675</xdr:rowOff>
    </xdr:from>
    <xdr:to>
      <xdr:col>0</xdr:col>
      <xdr:colOff>933373</xdr:colOff>
      <xdr:row>55</xdr:row>
      <xdr:rowOff>695246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D99A6CE-D9AA-4A99-A14A-8DE06655EC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14325" y="40757475"/>
          <a:ext cx="619048" cy="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56</xdr:row>
      <xdr:rowOff>57150</xdr:rowOff>
    </xdr:from>
    <xdr:to>
      <xdr:col>0</xdr:col>
      <xdr:colOff>895271</xdr:colOff>
      <xdr:row>56</xdr:row>
      <xdr:rowOff>704769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451428C-4B8A-4A3E-BFCD-FF28A25CB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66700" y="41490900"/>
          <a:ext cx="628571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57</xdr:row>
      <xdr:rowOff>66675</xdr:rowOff>
    </xdr:from>
    <xdr:to>
      <xdr:col>0</xdr:col>
      <xdr:colOff>904794</xdr:colOff>
      <xdr:row>57</xdr:row>
      <xdr:rowOff>714294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9495DF1-D98E-458B-BDD2-972E079B1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57175" y="42252900"/>
          <a:ext cx="647619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295274</xdr:colOff>
      <xdr:row>58</xdr:row>
      <xdr:rowOff>124808</xdr:rowOff>
    </xdr:from>
    <xdr:to>
      <xdr:col>0</xdr:col>
      <xdr:colOff>914111</xdr:colOff>
      <xdr:row>58</xdr:row>
      <xdr:rowOff>695059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AA6BB82-CCC6-4B0A-8F2A-23255004F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95274" y="43073033"/>
          <a:ext cx="618837" cy="570251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59</xdr:row>
      <xdr:rowOff>66675</xdr:rowOff>
    </xdr:from>
    <xdr:to>
      <xdr:col>0</xdr:col>
      <xdr:colOff>923846</xdr:colOff>
      <xdr:row>59</xdr:row>
      <xdr:rowOff>733342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FADB9D5-6DF7-4459-BCFC-68E03362A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95275" y="43776900"/>
          <a:ext cx="628571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60</xdr:row>
      <xdr:rowOff>66675</xdr:rowOff>
    </xdr:from>
    <xdr:to>
      <xdr:col>0</xdr:col>
      <xdr:colOff>942894</xdr:colOff>
      <xdr:row>60</xdr:row>
      <xdr:rowOff>704770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FF4300FA-1619-4B45-9E90-CD2F51410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95275" y="44557950"/>
          <a:ext cx="647619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61</xdr:row>
      <xdr:rowOff>47625</xdr:rowOff>
    </xdr:from>
    <xdr:to>
      <xdr:col>0</xdr:col>
      <xdr:colOff>942893</xdr:colOff>
      <xdr:row>61</xdr:row>
      <xdr:rowOff>704768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DDF5D3F-B034-4278-A450-820FB4013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85750" y="45291375"/>
          <a:ext cx="657143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62</xdr:row>
      <xdr:rowOff>95250</xdr:rowOff>
    </xdr:from>
    <xdr:to>
      <xdr:col>0</xdr:col>
      <xdr:colOff>923845</xdr:colOff>
      <xdr:row>62</xdr:row>
      <xdr:rowOff>742869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1F4AAB5-9BB3-4FDA-B22B-67D16F4ED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85750" y="46072425"/>
          <a:ext cx="638095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313781</xdr:colOff>
      <xdr:row>63</xdr:row>
      <xdr:rowOff>66675</xdr:rowOff>
    </xdr:from>
    <xdr:to>
      <xdr:col>0</xdr:col>
      <xdr:colOff>933368</xdr:colOff>
      <xdr:row>63</xdr:row>
      <xdr:rowOff>695242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5CACF5A-0489-4430-9180-B7D431497A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13781" y="46815375"/>
          <a:ext cx="619587" cy="628567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64</xdr:row>
      <xdr:rowOff>76200</xdr:rowOff>
    </xdr:from>
    <xdr:to>
      <xdr:col>0</xdr:col>
      <xdr:colOff>904795</xdr:colOff>
      <xdr:row>64</xdr:row>
      <xdr:rowOff>723819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BAEB1A-65E4-4CA4-B625-BFDD535ED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66700" y="47577375"/>
          <a:ext cx="638095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65</xdr:row>
      <xdr:rowOff>66675</xdr:rowOff>
    </xdr:from>
    <xdr:to>
      <xdr:col>0</xdr:col>
      <xdr:colOff>914324</xdr:colOff>
      <xdr:row>65</xdr:row>
      <xdr:rowOff>685723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B386F1E-C411-4E23-BC8E-353F6DD85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04800" y="48310800"/>
          <a:ext cx="609524" cy="6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66</xdr:row>
      <xdr:rowOff>38100</xdr:rowOff>
    </xdr:from>
    <xdr:to>
      <xdr:col>0</xdr:col>
      <xdr:colOff>923846</xdr:colOff>
      <xdr:row>66</xdr:row>
      <xdr:rowOff>723814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F23F960C-9107-4B9A-9912-13CE0D675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95275" y="49025175"/>
          <a:ext cx="628571" cy="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67</xdr:row>
      <xdr:rowOff>66675</xdr:rowOff>
    </xdr:from>
    <xdr:to>
      <xdr:col>0</xdr:col>
      <xdr:colOff>923843</xdr:colOff>
      <xdr:row>67</xdr:row>
      <xdr:rowOff>714294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64F73EB-F301-4843-B66E-B8DCAF0CF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6700" y="49806225"/>
          <a:ext cx="657143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68</xdr:row>
      <xdr:rowOff>66675</xdr:rowOff>
    </xdr:from>
    <xdr:to>
      <xdr:col>0</xdr:col>
      <xdr:colOff>876226</xdr:colOff>
      <xdr:row>68</xdr:row>
      <xdr:rowOff>742865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8465C12-E211-40C2-AD18-E00746DF4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85750" y="50568225"/>
          <a:ext cx="590476" cy="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69</xdr:row>
      <xdr:rowOff>28575</xdr:rowOff>
    </xdr:from>
    <xdr:to>
      <xdr:col>0</xdr:col>
      <xdr:colOff>857179</xdr:colOff>
      <xdr:row>69</xdr:row>
      <xdr:rowOff>695242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FFEC59F-A627-45A8-8819-BB0C566E1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85750" y="51292125"/>
          <a:ext cx="571429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70</xdr:row>
      <xdr:rowOff>57150</xdr:rowOff>
    </xdr:from>
    <xdr:to>
      <xdr:col>0</xdr:col>
      <xdr:colOff>895276</xdr:colOff>
      <xdr:row>70</xdr:row>
      <xdr:rowOff>714293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464177D8-8E9E-4C88-86CA-5BB0B2F92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04800" y="52073175"/>
          <a:ext cx="590476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323850</xdr:colOff>
      <xdr:row>71</xdr:row>
      <xdr:rowOff>76200</xdr:rowOff>
    </xdr:from>
    <xdr:to>
      <xdr:col>0</xdr:col>
      <xdr:colOff>923850</xdr:colOff>
      <xdr:row>71</xdr:row>
      <xdr:rowOff>714295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9523D79-05DA-412E-9E0D-E6098FDF5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23850" y="52844700"/>
          <a:ext cx="600000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72</xdr:row>
      <xdr:rowOff>85725</xdr:rowOff>
    </xdr:from>
    <xdr:to>
      <xdr:col>0</xdr:col>
      <xdr:colOff>895274</xdr:colOff>
      <xdr:row>72</xdr:row>
      <xdr:rowOff>742868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454991D5-0D5D-40EC-89A7-CB69AF870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85750" y="53616225"/>
          <a:ext cx="609524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73</xdr:row>
      <xdr:rowOff>57150</xdr:rowOff>
    </xdr:from>
    <xdr:to>
      <xdr:col>0</xdr:col>
      <xdr:colOff>895274</xdr:colOff>
      <xdr:row>73</xdr:row>
      <xdr:rowOff>714293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C94394FE-B99A-4CCE-A8EF-92F2AAE4F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85750" y="54349650"/>
          <a:ext cx="609524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74</xdr:row>
      <xdr:rowOff>57150</xdr:rowOff>
    </xdr:from>
    <xdr:to>
      <xdr:col>0</xdr:col>
      <xdr:colOff>914324</xdr:colOff>
      <xdr:row>74</xdr:row>
      <xdr:rowOff>742864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59BF9F4-1B41-4AA1-95EF-B1E733958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04800" y="55121175"/>
          <a:ext cx="609524" cy="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75</xdr:row>
      <xdr:rowOff>38100</xdr:rowOff>
    </xdr:from>
    <xdr:to>
      <xdr:col>0</xdr:col>
      <xdr:colOff>952419</xdr:colOff>
      <xdr:row>75</xdr:row>
      <xdr:rowOff>704767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71F44997-CBEF-4665-A65C-B82A6E3B2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04800" y="55873650"/>
          <a:ext cx="647619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76</xdr:row>
      <xdr:rowOff>66675</xdr:rowOff>
    </xdr:from>
    <xdr:to>
      <xdr:col>0</xdr:col>
      <xdr:colOff>885750</xdr:colOff>
      <xdr:row>76</xdr:row>
      <xdr:rowOff>695246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45C3A93F-EE07-46B9-8FAE-386982E9E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85750" y="56654700"/>
          <a:ext cx="600000" cy="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77</xdr:row>
      <xdr:rowOff>66675</xdr:rowOff>
    </xdr:from>
    <xdr:to>
      <xdr:col>0</xdr:col>
      <xdr:colOff>923848</xdr:colOff>
      <xdr:row>77</xdr:row>
      <xdr:rowOff>733342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4784902-5EB2-4CCA-A3A6-811EC29A0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04800" y="57407175"/>
          <a:ext cx="619048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78</xdr:row>
      <xdr:rowOff>85725</xdr:rowOff>
    </xdr:from>
    <xdr:to>
      <xdr:col>0</xdr:col>
      <xdr:colOff>933373</xdr:colOff>
      <xdr:row>78</xdr:row>
      <xdr:rowOff>714296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FBDB01DD-08AD-404E-B056-7ECE7485D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14325" y="58188225"/>
          <a:ext cx="619048" cy="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79</xdr:row>
      <xdr:rowOff>66675</xdr:rowOff>
    </xdr:from>
    <xdr:to>
      <xdr:col>0</xdr:col>
      <xdr:colOff>904801</xdr:colOff>
      <xdr:row>79</xdr:row>
      <xdr:rowOff>714294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20F4AF80-4729-4082-A89A-F7D85ACFC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14325" y="58921650"/>
          <a:ext cx="590476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80</xdr:row>
      <xdr:rowOff>57150</xdr:rowOff>
    </xdr:from>
    <xdr:to>
      <xdr:col>0</xdr:col>
      <xdr:colOff>876227</xdr:colOff>
      <xdr:row>80</xdr:row>
      <xdr:rowOff>676198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C5427A6F-A292-4F26-AD3E-3A8120DEA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95275" y="59655075"/>
          <a:ext cx="580952" cy="6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81</xdr:row>
      <xdr:rowOff>57150</xdr:rowOff>
    </xdr:from>
    <xdr:to>
      <xdr:col>0</xdr:col>
      <xdr:colOff>914325</xdr:colOff>
      <xdr:row>81</xdr:row>
      <xdr:rowOff>704769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345D2E37-DF15-4ED8-B94E-58FD38FC2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14325" y="60417075"/>
          <a:ext cx="600000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323850</xdr:colOff>
      <xdr:row>82</xdr:row>
      <xdr:rowOff>57150</xdr:rowOff>
    </xdr:from>
    <xdr:to>
      <xdr:col>0</xdr:col>
      <xdr:colOff>904802</xdr:colOff>
      <xdr:row>82</xdr:row>
      <xdr:rowOff>704769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946A4EF2-8639-4AFD-A0C7-01296DE0D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23850" y="61160025"/>
          <a:ext cx="580952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84</xdr:row>
      <xdr:rowOff>47625</xdr:rowOff>
    </xdr:from>
    <xdr:to>
      <xdr:col>0</xdr:col>
      <xdr:colOff>923846</xdr:colOff>
      <xdr:row>84</xdr:row>
      <xdr:rowOff>714292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9A4A7AFA-C271-44A8-9AC9-978E7C5AE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95275" y="63426975"/>
          <a:ext cx="628571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333375</xdr:colOff>
      <xdr:row>85</xdr:row>
      <xdr:rowOff>161925</xdr:rowOff>
    </xdr:from>
    <xdr:to>
      <xdr:col>0</xdr:col>
      <xdr:colOff>914327</xdr:colOff>
      <xdr:row>85</xdr:row>
      <xdr:rowOff>800020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A987E76B-943B-481F-8458-E87C0B235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33375" y="64312800"/>
          <a:ext cx="580952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89</xdr:row>
      <xdr:rowOff>38100</xdr:rowOff>
    </xdr:from>
    <xdr:to>
      <xdr:col>0</xdr:col>
      <xdr:colOff>904794</xdr:colOff>
      <xdr:row>89</xdr:row>
      <xdr:rowOff>704767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1443C898-DFF5-45E3-9D61-1ED891501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57175" y="65932050"/>
          <a:ext cx="647619" cy="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92</xdr:row>
      <xdr:rowOff>85725</xdr:rowOff>
    </xdr:from>
    <xdr:to>
      <xdr:col>0</xdr:col>
      <xdr:colOff>914320</xdr:colOff>
      <xdr:row>92</xdr:row>
      <xdr:rowOff>714296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A18458D5-62BE-4CFD-BD05-939C48CC4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76225" y="68237100"/>
          <a:ext cx="638095" cy="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37</xdr:row>
      <xdr:rowOff>19050</xdr:rowOff>
    </xdr:from>
    <xdr:to>
      <xdr:col>0</xdr:col>
      <xdr:colOff>904875</xdr:colOff>
      <xdr:row>37</xdr:row>
      <xdr:rowOff>704850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DF06F030-E182-4AD0-A0D0-A465AB5DB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27279600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87</xdr:row>
      <xdr:rowOff>28576</xdr:rowOff>
    </xdr:from>
    <xdr:to>
      <xdr:col>0</xdr:col>
      <xdr:colOff>809625</xdr:colOff>
      <xdr:row>87</xdr:row>
      <xdr:rowOff>767278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3E744FD6-EF05-4290-A435-386940A63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64293751"/>
          <a:ext cx="523875" cy="738702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45</xdr:row>
      <xdr:rowOff>28575</xdr:rowOff>
    </xdr:from>
    <xdr:to>
      <xdr:col>0</xdr:col>
      <xdr:colOff>962025</xdr:colOff>
      <xdr:row>45</xdr:row>
      <xdr:rowOff>714375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FF138A37-7F28-4DC9-890A-1711FF755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33680400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83</xdr:row>
      <xdr:rowOff>76200</xdr:rowOff>
    </xdr:from>
    <xdr:to>
      <xdr:col>0</xdr:col>
      <xdr:colOff>933450</xdr:colOff>
      <xdr:row>83</xdr:row>
      <xdr:rowOff>771525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F430E469-29AF-4D34-98F8-929234236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61750575"/>
          <a:ext cx="695325" cy="69532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18</xdr:row>
      <xdr:rowOff>0</xdr:rowOff>
    </xdr:from>
    <xdr:to>
      <xdr:col>0</xdr:col>
      <xdr:colOff>911926</xdr:colOff>
      <xdr:row>18</xdr:row>
      <xdr:rowOff>771525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67FFC53-84D4-4E51-BF20-A3C07E03B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4363700"/>
          <a:ext cx="721426" cy="771525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22</xdr:row>
      <xdr:rowOff>28575</xdr:rowOff>
    </xdr:from>
    <xdr:to>
      <xdr:col>0</xdr:col>
      <xdr:colOff>923925</xdr:colOff>
      <xdr:row>22</xdr:row>
      <xdr:rowOff>765274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7F531329-198A-4D03-97F8-F39FAFC4E4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7611725"/>
          <a:ext cx="714375" cy="736699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26</xdr:row>
      <xdr:rowOff>19050</xdr:rowOff>
    </xdr:from>
    <xdr:to>
      <xdr:col>0</xdr:col>
      <xdr:colOff>904875</xdr:colOff>
      <xdr:row>26</xdr:row>
      <xdr:rowOff>728403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21026A97-BA44-410F-897A-F8865753D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20602575"/>
          <a:ext cx="609600" cy="70935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31</xdr:row>
      <xdr:rowOff>9525</xdr:rowOff>
    </xdr:from>
    <xdr:to>
      <xdr:col>0</xdr:col>
      <xdr:colOff>908050</xdr:colOff>
      <xdr:row>31</xdr:row>
      <xdr:rowOff>720725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47F59F9D-6D88-4384-8416-55E418EC5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24526875"/>
          <a:ext cx="622300" cy="711200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88</xdr:row>
      <xdr:rowOff>114300</xdr:rowOff>
    </xdr:from>
    <xdr:to>
      <xdr:col>0</xdr:col>
      <xdr:colOff>885825</xdr:colOff>
      <xdr:row>88</xdr:row>
      <xdr:rowOff>825500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7F3065EC-F71E-45B4-B320-8899E8931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66798825"/>
          <a:ext cx="647700" cy="7112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90</xdr:row>
      <xdr:rowOff>76200</xdr:rowOff>
    </xdr:from>
    <xdr:to>
      <xdr:col>0</xdr:col>
      <xdr:colOff>895350</xdr:colOff>
      <xdr:row>90</xdr:row>
      <xdr:rowOff>787400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90DE1DD1-EE4D-43DB-86C7-78D29F580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68418075"/>
          <a:ext cx="609600" cy="7112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91</xdr:row>
      <xdr:rowOff>76200</xdr:rowOff>
    </xdr:from>
    <xdr:to>
      <xdr:col>0</xdr:col>
      <xdr:colOff>895350</xdr:colOff>
      <xdr:row>91</xdr:row>
      <xdr:rowOff>787400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5E7F2958-EA16-41A7-87F7-A232809E0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69303900"/>
          <a:ext cx="609600" cy="711200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49</xdr:row>
      <xdr:rowOff>57150</xdr:rowOff>
    </xdr:from>
    <xdr:to>
      <xdr:col>7</xdr:col>
      <xdr:colOff>981075</xdr:colOff>
      <xdr:row>49</xdr:row>
      <xdr:rowOff>742950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61BD2993-A4BE-4127-AEDA-0E23D0DD7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0" y="38261925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86</xdr:row>
      <xdr:rowOff>95250</xdr:rowOff>
    </xdr:from>
    <xdr:to>
      <xdr:col>0</xdr:col>
      <xdr:colOff>942975</xdr:colOff>
      <xdr:row>86</xdr:row>
      <xdr:rowOff>781050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E160B47D-B1DA-4731-AB90-4DFB91B08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66655950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266601</xdr:colOff>
      <xdr:row>54</xdr:row>
      <xdr:rowOff>28575</xdr:rowOff>
    </xdr:from>
    <xdr:to>
      <xdr:col>0</xdr:col>
      <xdr:colOff>879475</xdr:colOff>
      <xdr:row>54</xdr:row>
      <xdr:rowOff>704850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3FF0D5F0-FE6D-41A7-8252-2A4CC034E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601" y="42062400"/>
          <a:ext cx="612874" cy="6762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B1:K20"/>
  <sheetViews>
    <sheetView showRowColHeaders="0" zoomScale="91" zoomScaleNormal="91" workbookViewId="0">
      <selection activeCell="A19" sqref="A19"/>
    </sheetView>
  </sheetViews>
  <sheetFormatPr defaultRowHeight="15" x14ac:dyDescent="0.25"/>
  <cols>
    <col min="1" max="1" width="1.42578125" customWidth="1"/>
    <col min="2" max="11" width="26.7109375" customWidth="1"/>
  </cols>
  <sheetData>
    <row r="1" spans="2:11" s="3" customFormat="1" ht="80.25" customHeight="1" x14ac:dyDescent="0.25"/>
    <row r="2" spans="2:11" s="4" customFormat="1" ht="23.25" customHeight="1" x14ac:dyDescent="0.25">
      <c r="B2" s="4" t="str">
        <f ca="1">OFFSET(Roster!$E$1,(ROW()/2-1)*10 +COLUMN()-1,0)</f>
        <v>Adam Schuman - Art</v>
      </c>
      <c r="C2" s="4" t="str">
        <f ca="1">OFFSET(Roster!$E$1,(ROW()/2-1)*10 +COLUMN()-1,0)</f>
        <v>Alan Lee - Art</v>
      </c>
      <c r="D2" s="4" t="str">
        <f ca="1">OFFSET(Roster!$E$1,(ROW()/2-1)*10 +COLUMN()-1,0)</f>
        <v>Alberto Terrones - Oper</v>
      </c>
      <c r="E2" s="4" t="str">
        <f ca="1">OFFSET(Roster!$E$1,(ROW()/2-1)*10 +COLUMN()-1,0)</f>
        <v>Allan Veletanlic - Art</v>
      </c>
      <c r="F2" s="4" t="str">
        <f ca="1">OFFSET(Roster!$E$1,(ROW()/2-1)*10 +COLUMN()-1,0)</f>
        <v>Amanda Khoury - Prod</v>
      </c>
      <c r="G2" s="4" t="str">
        <f ca="1">OFFSET(Roster!$E$1,(ROW()/2-1)*10 +COLUMN()-1,0)</f>
        <v>Amber Boswell - Prod</v>
      </c>
      <c r="H2" s="4" t="str">
        <f ca="1">OFFSET(Roster!$E$1,(ROW()/2-1)*10 +COLUMN()-1,0)</f>
        <v>Andreea Enache-Thune - Exec</v>
      </c>
      <c r="I2" s="4" t="str">
        <f ca="1">OFFSET(Roster!$E$1,(ROW()/2-1)*10 +COLUMN()-1,0)</f>
        <v>Andrew Luby - Engi</v>
      </c>
      <c r="J2" s="4" t="str">
        <f ca="1">OFFSET(Roster!$E$1,(ROW()/2-1)*10 +COLUMN()-1,0)</f>
        <v>Beth Hendricks - Oper</v>
      </c>
      <c r="K2" s="4" t="str">
        <f ca="1">OFFSET(Roster!$E$1,(ROW()/2-1)*10 +COLUMN()-1,0)</f>
        <v>Bob Mitchell - Engi</v>
      </c>
    </row>
    <row r="3" spans="2:11" ht="69" customHeight="1" x14ac:dyDescent="0.25"/>
    <row r="4" spans="2:11" s="4" customFormat="1" ht="23.25" customHeight="1" x14ac:dyDescent="0.25">
      <c r="B4" s="4" t="str">
        <f ca="1">OFFSET(Roster!$E$1,(ROW()/2-1)*10 +COLUMN()-1,0)</f>
        <v>Brad Hendricks - Exec</v>
      </c>
      <c r="C4" s="4" t="str">
        <f ca="1">OFFSET(Roster!$E$1,(ROW()/2-1)*10 +COLUMN()-1,0)</f>
        <v>Brett Mitchell - QA</v>
      </c>
      <c r="D4" s="4" t="str">
        <f ca="1">OFFSET(Roster!$E$1,(ROW()/2-1)*10 +COLUMN()-1,0)</f>
        <v>Brian Littrell - Engi</v>
      </c>
      <c r="E4" s="4" t="str">
        <f ca="1">OFFSET(Roster!$E$1,(ROW()/2-1)*10 +COLUMN()-1,0)</f>
        <v>Chris Ballinger - Engi</v>
      </c>
      <c r="F4" s="4" t="str">
        <f ca="1">OFFSET(Roster!$E$1,(ROW()/2-1)*10 +COLUMN()-1,0)</f>
        <v>Chris Kagel - Desi</v>
      </c>
      <c r="G4" s="4" t="str">
        <f ca="1">OFFSET(Roster!$E$1,(ROW()/2-1)*10 +COLUMN()-1,0)</f>
        <v>Chris Toft - QA</v>
      </c>
      <c r="H4" s="4" t="str">
        <f ca="1">OFFSET(Roster!$E$1,(ROW()/2-1)*10 +COLUMN()-1,0)</f>
        <v>Chris Wade - Engi</v>
      </c>
      <c r="I4" s="4" t="str">
        <f ca="1">OFFSET(Roster!$E$1,(ROW()/2-1)*10 +COLUMN()-1,0)</f>
        <v>Codey Robinson - Engi</v>
      </c>
      <c r="J4" s="4" t="str">
        <f ca="1">OFFSET(Roster!$E$1,(ROW()/2-1)*10 +COLUMN()-1,0)</f>
        <v>Cordell Felix - Art</v>
      </c>
      <c r="K4" s="4" t="str">
        <f ca="1">OFFSET(Roster!$E$1,(ROW()/2-1)*10 +COLUMN()-1,0)</f>
        <v>Craig Drageset - Art</v>
      </c>
    </row>
    <row r="5" spans="2:11" ht="69" customHeight="1" x14ac:dyDescent="0.25"/>
    <row r="6" spans="2:11" s="4" customFormat="1" ht="23.25" customHeight="1" x14ac:dyDescent="0.25">
      <c r="B6" s="4" t="str">
        <f ca="1">OFFSET(Roster!$E$1,(ROW()/2-1)*10 +COLUMN()-1,0)</f>
        <v>Craig Ostrander - Prod</v>
      </c>
      <c r="C6" s="4" t="str">
        <f ca="1">OFFSET(Roster!$E$1,(ROW()/2-1)*10 +COLUMN()-1,0)</f>
        <v>Danny Huynh - Art</v>
      </c>
      <c r="D6" s="4" t="str">
        <f ca="1">OFFSET(Roster!$E$1,(ROW()/2-1)*10 +COLUMN()-1,0)</f>
        <v>Danny Mak - Art</v>
      </c>
      <c r="E6" s="4" t="str">
        <f ca="1">OFFSET(Roster!$E$1,(ROW()/2-1)*10 +COLUMN()-1,0)</f>
        <v>Dave Baker - Exec</v>
      </c>
      <c r="F6" s="4" t="str">
        <f ca="1">OFFSET(Roster!$E$1,(ROW()/2-1)*10 +COLUMN()-1,0)</f>
        <v>David Forrest - Engi</v>
      </c>
      <c r="G6" s="4" t="str">
        <f ca="1">OFFSET(Roster!$E$1,(ROW()/2-1)*10 +COLUMN()-1,0)</f>
        <v>Dimitri Del Castillo - QA</v>
      </c>
      <c r="H6" s="4" t="str">
        <f ca="1">OFFSET(Roster!$E$1,(ROW()/2-1)*10 +COLUMN()-1,0)</f>
        <v>Dominic Camargo - Engi</v>
      </c>
      <c r="I6" s="4" t="str">
        <f ca="1">OFFSET(Roster!$E$1,(ROW()/2-1)*10 +COLUMN()-1,0)</f>
        <v>Donovan McCartney - QA</v>
      </c>
      <c r="J6" s="4" t="str">
        <f ca="1">OFFSET(Roster!$E$1,(ROW()/2-1)*10 +COLUMN()-1,0)</f>
        <v>Drew Bradford - Oper</v>
      </c>
      <c r="K6" s="4" t="str">
        <f ca="1">OFFSET(Roster!$E$1,(ROW()/2-1)*10 +COLUMN()-1,0)</f>
        <v>Dustin Mesa - QA</v>
      </c>
    </row>
    <row r="7" spans="2:11" ht="69" customHeight="1" x14ac:dyDescent="0.25"/>
    <row r="8" spans="2:11" s="4" customFormat="1" ht="23.25" customHeight="1" x14ac:dyDescent="0.25">
      <c r="B8" s="4" t="str">
        <f ca="1">OFFSET(Roster!$E$1,(ROW()/2-1)*10 +COLUMN()-1,0)</f>
        <v>Dylan Cockerham - Engi</v>
      </c>
      <c r="C8" s="4" t="str">
        <f ca="1">OFFSET(Roster!$E$1,(ROW()/2-1)*10 +COLUMN()-1,0)</f>
        <v>Eric Ruff - IT</v>
      </c>
      <c r="D8" s="4" t="str">
        <f ca="1">OFFSET(Roster!$E$1,(ROW()/2-1)*10 +COLUMN()-1,0)</f>
        <v>Frank Chen - Engi</v>
      </c>
      <c r="E8" s="4" t="str">
        <f ca="1">OFFSET(Roster!$E$1,(ROW()/2-1)*10 +COLUMN()-1,0)</f>
        <v>Frank Occhiato - Oper</v>
      </c>
      <c r="F8" s="4" t="str">
        <f ca="1">OFFSET(Roster!$E$1,(ROW()/2-1)*10 +COLUMN()-1,0)</f>
        <v>Galen Davis - Art</v>
      </c>
      <c r="G8" s="4" t="str">
        <f ca="1">OFFSET(Roster!$E$1,(ROW()/2-1)*10 +COLUMN()-1,0)</f>
        <v>Henderson Lee - Engi</v>
      </c>
      <c r="H8" s="4" t="str">
        <f ca="1">OFFSET(Roster!$E$1,(ROW()/2-1)*10 +COLUMN()-1,0)</f>
        <v xml:space="preserve">Jaime Roman - QA </v>
      </c>
      <c r="I8" s="4" t="str">
        <f ca="1">OFFSET(Roster!$E$1,(ROW()/2-1)*10 +COLUMN()-1,0)</f>
        <v>Jason Hazelroth - Art</v>
      </c>
      <c r="J8" s="4" t="str">
        <f ca="1">OFFSET(Roster!$E$1,(ROW()/2-1)*10 +COLUMN()-1,0)</f>
        <v>Jason Neal - Engi</v>
      </c>
      <c r="K8" s="4" t="str">
        <f ca="1">OFFSET(Roster!$E$1,(ROW()/2-1)*10 +COLUMN()-1,0)</f>
        <v>Jason Priest - Art</v>
      </c>
    </row>
    <row r="9" spans="2:11" ht="69" customHeight="1" x14ac:dyDescent="0.25"/>
    <row r="10" spans="2:11" s="4" customFormat="1" ht="23.25" customHeight="1" x14ac:dyDescent="0.25">
      <c r="B10" s="4" t="str">
        <f ca="1">OFFSET(Roster!$E$1,(ROW()/2-1)*10 +COLUMN()-1,0)</f>
        <v>Jeff Zugale - Art</v>
      </c>
      <c r="C10" s="4" t="str">
        <f ca="1">OFFSET(Roster!$E$1,(ROW()/2-1)*10 +COLUMN()-1,0)</f>
        <v>Jeffrey Joyce - Engi</v>
      </c>
      <c r="D10" s="4" t="str">
        <f ca="1">OFFSET(Roster!$E$1,(ROW()/2-1)*10 +COLUMN()-1,0)</f>
        <v>Jeremy Rice - Engi</v>
      </c>
      <c r="E10" s="4" t="str">
        <f ca="1">OFFSET(Roster!$E$1,(ROW()/2-1)*10 +COLUMN()-1,0)</f>
        <v>Jimmy Rivas - QA</v>
      </c>
      <c r="F10" s="4" t="str">
        <f ca="1">OFFSET(Roster!$E$1,(ROW()/2-1)*10 +COLUMN()-1,0)</f>
        <v>John Alvarado - Engi</v>
      </c>
      <c r="G10" s="4" t="str">
        <f ca="1">OFFSET(Roster!$E$1,(ROW()/2-1)*10 +COLUMN()-1,0)</f>
        <v>John Plou - Engi</v>
      </c>
      <c r="H10" s="4" t="str">
        <f ca="1">OFFSET(Roster!$E$1,(ROW()/2-1)*10 +COLUMN()-1,0)</f>
        <v>Jolene Goya - Art</v>
      </c>
      <c r="I10" s="4" t="str">
        <f ca="1">OFFSET(Roster!$E$1,(ROW()/2-1)*10 +COLUMN()-1,0)</f>
        <v>Jonathan Rebar - Engi</v>
      </c>
      <c r="J10" s="4" t="str">
        <f ca="1">OFFSET(Roster!$E$1,(ROW()/2-1)*10 +COLUMN()-1,0)</f>
        <v>Jonathan Rucker - Engi</v>
      </c>
      <c r="K10" s="4" t="str">
        <f ca="1">OFFSET(Roster!$E$1,(ROW()/2-1)*10 +COLUMN()-1,0)</f>
        <v>Jose Gomez - Engi</v>
      </c>
    </row>
    <row r="11" spans="2:11" ht="69" customHeight="1" x14ac:dyDescent="0.25"/>
    <row r="12" spans="2:11" s="4" customFormat="1" ht="23.25" customHeight="1" x14ac:dyDescent="0.25">
      <c r="B12" s="4" t="str">
        <f ca="1">OFFSET(Roster!$E$1,(ROW()/2-1)*10 +COLUMN()-1,0)</f>
        <v>Josh Mikkelsen - Oper</v>
      </c>
      <c r="C12" s="4" t="str">
        <f ca="1">OFFSET(Roster!$E$1,(ROW()/2-1)*10 +COLUMN()-1,0)</f>
        <v>Joshara Edwards - Engi</v>
      </c>
      <c r="D12" s="4" t="str">
        <f ca="1">OFFSET(Roster!$E$1,(ROW()/2-1)*10 +COLUMN()-1,0)</f>
        <v>Joshua Carlos - Art</v>
      </c>
      <c r="E12" s="4" t="str">
        <f ca="1">OFFSET(Roster!$E$1,(ROW()/2-1)*10 +COLUMN()-1,0)</f>
        <v>Josh Shucker - Engi</v>
      </c>
      <c r="F12" s="4" t="str">
        <f ca="1">OFFSET(Roster!$E$1,(ROW()/2-1)*10 +COLUMN()-1,0)</f>
        <v>Justin Hilton - Engi</v>
      </c>
      <c r="G12" s="4" t="str">
        <f ca="1">OFFSET(Roster!$E$1,(ROW()/2-1)*10 +COLUMN()-1,0)</f>
        <v>Katlan Merrill - Engi</v>
      </c>
      <c r="H12" s="4" t="str">
        <f ca="1">OFFSET(Roster!$E$1,(ROW()/2-1)*10 +COLUMN()-1,0)</f>
        <v>Kaysaun Franklin - QA</v>
      </c>
      <c r="I12" s="4" t="str">
        <f ca="1">OFFSET(Roster!$E$1,(ROW()/2-1)*10 +COLUMN()-1,0)</f>
        <v>Ken Dopher - Exec</v>
      </c>
      <c r="J12" s="4" t="str">
        <f ca="1">OFFSET(Roster!$E$1,(ROW()/2-1)*10 +COLUMN()-1,0)</f>
        <v>Kimie Kim-Mizutani - Art</v>
      </c>
      <c r="K12" s="4" t="str">
        <f ca="1">OFFSET(Roster!$E$1,(ROW()/2-1)*10 +COLUMN()-1,0)</f>
        <v>Kitty Lee - Prod</v>
      </c>
    </row>
    <row r="13" spans="2:11" ht="69" customHeight="1" x14ac:dyDescent="0.25"/>
    <row r="14" spans="2:11" s="4" customFormat="1" ht="23.25" customHeight="1" x14ac:dyDescent="0.25">
      <c r="B14" s="4" t="str">
        <f ca="1">OFFSET(Roster!$E$1,(ROW()/2-1)*10 +COLUMN()-1,0)</f>
        <v>Koy VanOteghem - Art</v>
      </c>
      <c r="C14" s="4" t="str">
        <f ca="1">OFFSET(Roster!$E$1,(ROW()/2-1)*10 +COLUMN()-1,0)</f>
        <v>Leo Simkin - Engi</v>
      </c>
      <c r="D14" s="4" t="str">
        <f ca="1">OFFSET(Roster!$E$1,(ROW()/2-1)*10 +COLUMN()-1,0)</f>
        <v>Mark Gabby - Engi</v>
      </c>
      <c r="E14" s="4" t="str">
        <f ca="1">OFFSET(Roster!$E$1,(ROW()/2-1)*10 +COLUMN()-1,0)</f>
        <v>Masana Pawlan - Engi</v>
      </c>
      <c r="F14" s="4" t="str">
        <f ca="1">OFFSET(Roster!$E$1,(ROW()/2-1)*10 +COLUMN()-1,0)</f>
        <v>Matt Campbell - Engi</v>
      </c>
      <c r="G14" s="4" t="str">
        <f ca="1">OFFSET(Roster!$E$1,(ROW()/2-1)*10 +COLUMN()-1,0)</f>
        <v>Matthew Fawcett - Exec</v>
      </c>
      <c r="H14" s="4" t="str">
        <f ca="1">OFFSET(Roster!$E$1,(ROW()/2-1)*10 +COLUMN()-1,0)</f>
        <v>Matt Phillips - Prod</v>
      </c>
      <c r="I14" s="4" t="str">
        <f ca="1">OFFSET(Roster!$E$1,(ROW()/2-1)*10 +COLUMN()-1,0)</f>
        <v>Max Sena - Prod</v>
      </c>
      <c r="J14" s="4" t="str">
        <f ca="1">OFFSET(Roster!$E$1,(ROW()/2-1)*10 +COLUMN()-1,0)</f>
        <v>Mike Popovich - Prod</v>
      </c>
      <c r="K14" s="4" t="str">
        <f ca="1">OFFSET(Roster!$E$1,(ROW()/2-1)*10 +COLUMN()-1,0)</f>
        <v>Mike Winfield - Engi</v>
      </c>
    </row>
    <row r="15" spans="2:11" ht="69" customHeight="1" x14ac:dyDescent="0.25"/>
    <row r="16" spans="2:11" s="4" customFormat="1" ht="23.25" customHeight="1" x14ac:dyDescent="0.25">
      <c r="B16" s="4" t="str">
        <f ca="1">OFFSET(Roster!$E$1,(ROW()/2-1)*10 +COLUMN()-1,0)</f>
        <v>Myles Salholm - Engi</v>
      </c>
      <c r="C16" s="4" t="str">
        <f ca="1">OFFSET(Roster!$E$1,(ROW()/2-1)*10 +COLUMN()-1,0)</f>
        <v>Nick Storm - Engi</v>
      </c>
      <c r="D16" s="4" t="str">
        <f ca="1">OFFSET(Roster!$E$1,(ROW()/2-1)*10 +COLUMN()-1,0)</f>
        <v>Nolan Carnahan - Engi</v>
      </c>
      <c r="E16" s="4" t="str">
        <f ca="1">OFFSET(Roster!$E$1,(ROW()/2-1)*10 +COLUMN()-1,0)</f>
        <v>Patrick Ghiocel - Engi</v>
      </c>
      <c r="F16" s="4" t="str">
        <f ca="1">OFFSET(Roster!$E$1,(ROW()/2-1)*10 +COLUMN()-1,0)</f>
        <v>Paul Laska - Engi</v>
      </c>
      <c r="G16" s="4" t="str">
        <f ca="1">OFFSET(Roster!$E$1,(ROW()/2-1)*10 +COLUMN()-1,0)</f>
        <v>Rex Rockwell - Engi</v>
      </c>
      <c r="H16" s="4" t="str">
        <f ca="1">OFFSET(Roster!$E$1,(ROW()/2-1)*10 +COLUMN()-1,0)</f>
        <v>Robb Zindt - Art</v>
      </c>
      <c r="I16" s="4" t="str">
        <f ca="1">OFFSET(Roster!$E$1,(ROW()/2-1)*10 +COLUMN()-1,0)</f>
        <v>Robby Wong - Engi</v>
      </c>
      <c r="J16" s="4" t="str">
        <f ca="1">OFFSET(Roster!$E$1,(ROW()/2-1)*10 +COLUMN()-1,0)</f>
        <v>Ron Bitzer - IT/Q</v>
      </c>
      <c r="K16" s="4" t="str">
        <f ca="1">OFFSET(Roster!$E$1,(ROW()/2-1)*10 +COLUMN()-1,0)</f>
        <v>Scott Army - Art</v>
      </c>
    </row>
    <row r="17" spans="2:11" ht="69" customHeight="1" x14ac:dyDescent="0.25"/>
    <row r="18" spans="2:11" s="4" customFormat="1" ht="23.25" customHeight="1" x14ac:dyDescent="0.25">
      <c r="B18" s="4" t="str">
        <f ca="1">OFFSET(Roster!$E$1,(ROW()/2-1)*10 +COLUMN()-1,0)</f>
        <v>Sean Creveling - Prod</v>
      </c>
      <c r="C18" s="4" t="str">
        <f ca="1">OFFSET(Roster!$E$1,(ROW()/2-1)*10 +COLUMN()-1,0)</f>
        <v>Sean Madigan - Desi</v>
      </c>
      <c r="D18" s="4" t="str">
        <f ca="1">OFFSET(Roster!$E$1,(ROW()/2-1)*10 +COLUMN()-1,0)</f>
        <v>Sebastien St-Laurent - Engi</v>
      </c>
      <c r="E18" s="4" t="str">
        <f ca="1">OFFSET(Roster!$E$1,(ROW()/2-1)*10 +COLUMN()-1,0)</f>
        <v>Shelby Peterson - Art</v>
      </c>
      <c r="F18" s="4" t="str">
        <f ca="1">OFFSET(Roster!$E$1,(ROW()/2-1)*10 +COLUMN()-1,0)</f>
        <v>Shelley Lovejoy - Oper</v>
      </c>
      <c r="G18" s="4" t="str">
        <f ca="1">OFFSET(Roster!$E$1,(ROW()/2-1)*10 +COLUMN()-1,0)</f>
        <v>Shephard Lima - Engi</v>
      </c>
      <c r="H18" s="4" t="str">
        <f ca="1">OFFSET(Roster!$E$1,(ROW()/2-1)*10 +COLUMN()-1,0)</f>
        <v>Todd Morgan - Prod</v>
      </c>
      <c r="I18" s="4" t="str">
        <f ca="1">OFFSET(Roster!$E$1,(ROW()/2-1)*10 +COLUMN()-1,0)</f>
        <v>Tom Vu - QA</v>
      </c>
      <c r="J18" s="4" t="str">
        <f ca="1">OFFSET(Roster!$E$1,(ROW()/2-1)*10 +COLUMN()-1,0)</f>
        <v>Tyler Kirk - Engi</v>
      </c>
      <c r="K18" s="4" t="str">
        <f ca="1">OFFSET(Roster!$E$1,(ROW()/2-1)*10 +COLUMN()-1,0)</f>
        <v>Violet Krueger - Oper</v>
      </c>
    </row>
    <row r="19" spans="2:11" ht="69" customHeight="1" x14ac:dyDescent="0.25"/>
    <row r="20" spans="2:11" s="4" customFormat="1" ht="23.25" customHeight="1" x14ac:dyDescent="0.25">
      <c r="B20" s="4" t="str">
        <f ca="1">OFFSET(Roster!$E$1,(ROW()/2-1)*10 +COLUMN()-1,0)</f>
        <v>Will Hurd - Art</v>
      </c>
      <c r="C20" s="4" t="str">
        <f ca="1">OFFSET(Roster!$E$1,(ROW()/2-1)*10 +COLUMN()-1,0)</f>
        <v>Yvonne Chung - Art</v>
      </c>
      <c r="D20" s="4" t="str">
        <f ca="1">OFFSET(Roster!$E$1,(ROW()/2-1)*10 +COLUMN()-1,0)</f>
        <v xml:space="preserve">  - </v>
      </c>
      <c r="E20" s="4" t="str">
        <f ca="1">OFFSET(Roster!$E$1,(ROW()/2-1)*10 +COLUMN()-1,0)</f>
        <v xml:space="preserve">  - </v>
      </c>
      <c r="F20" s="4" t="str">
        <f ca="1">OFFSET(Roster!$E$1,(ROW()/2-1)*10 +COLUMN()-1,0)</f>
        <v xml:space="preserve">  - </v>
      </c>
      <c r="G20" s="4" t="str">
        <f ca="1">OFFSET(Roster!$E$1,(ROW()/2-1)*10 +COLUMN()-1,0)</f>
        <v xml:space="preserve">  - </v>
      </c>
      <c r="H20" s="4" t="str">
        <f ca="1">OFFSET(Roster!$E$1,(ROW()/2-1)*10 +COLUMN()-1,0)</f>
        <v xml:space="preserve">  - </v>
      </c>
      <c r="I20" s="4" t="str">
        <f ca="1">OFFSET(Roster!$E$1,(ROW()/2-1)*10 +COLUMN()-1,0)</f>
        <v xml:space="preserve">  - </v>
      </c>
      <c r="J20" s="4" t="str">
        <f ca="1">OFFSET(Roster!$E$1,(ROW()/2-1)*10 +COLUMN()-1,0)</f>
        <v xml:space="preserve">  - </v>
      </c>
      <c r="K20" s="4" t="str">
        <f ca="1">OFFSET(Roster!$E$1,(ROW()/2-1)*10 +COLUMN()-1,0)</f>
        <v xml:space="preserve">  - </v>
      </c>
    </row>
  </sheetData>
  <customSheetViews>
    <customSheetView guid="{7A666E10-A1F0-4964-ADEA-9F4DE015EFE2}" showPageBreaks="1" showRowCol="0" view="pageLayout" topLeftCell="F6">
      <selection activeCell="M19" sqref="M19"/>
      <pageMargins left="0.7" right="0.7" top="0.75" bottom="0.75" header="0.3" footer="0.3"/>
      <pageSetup orientation="portrait" horizontalDpi="4294967295" verticalDpi="4294967295" r:id="rId1"/>
    </customSheetView>
  </customSheetViews>
  <pageMargins left="0.7" right="0.7" top="0.75" bottom="0.75" header="0.3" footer="0.3"/>
  <pageSetup paperSize="5" scale="55" orientation="landscape" horizontalDpi="4294967295" verticalDpi="4294967295" r:id="rId2"/>
  <drawing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55"/>
  <sheetViews>
    <sheetView tabSelected="1" topLeftCell="A49" workbookViewId="0">
      <selection activeCell="A55" sqref="A55"/>
    </sheetView>
  </sheetViews>
  <sheetFormatPr defaultRowHeight="15" x14ac:dyDescent="0.25"/>
  <cols>
    <col min="1" max="1" width="18.140625" customWidth="1"/>
    <col min="2" max="2" width="15.140625" customWidth="1"/>
    <col min="3" max="3" width="13.7109375" customWidth="1"/>
    <col min="4" max="4" width="15.5703125" customWidth="1"/>
    <col min="5" max="5" width="17.5703125" style="2" customWidth="1"/>
    <col min="6" max="6" width="13.7109375" style="2" customWidth="1"/>
    <col min="8" max="8" width="21.28515625" customWidth="1"/>
  </cols>
  <sheetData>
    <row r="1" spans="1:6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171</v>
      </c>
      <c r="F1" s="1" t="s">
        <v>172</v>
      </c>
    </row>
    <row r="2" spans="1:6" ht="81" customHeight="1" x14ac:dyDescent="0.25">
      <c r="B2" t="s">
        <v>4</v>
      </c>
      <c r="C2" t="s">
        <v>5</v>
      </c>
      <c r="D2" t="s">
        <v>6</v>
      </c>
      <c r="E2" s="2" t="str">
        <f>B2&amp;" "&amp;C2&amp;" - "&amp;LEFT(D2,4)</f>
        <v>Adam Schuman - Art</v>
      </c>
      <c r="F2" s="2" t="str">
        <f>"Roster!$A$"&amp;ROW()</f>
        <v>Roster!$A$2</v>
      </c>
    </row>
    <row r="3" spans="1:6" ht="62.25" customHeight="1" x14ac:dyDescent="0.25">
      <c r="B3" t="s">
        <v>7</v>
      </c>
      <c r="C3" t="s">
        <v>8</v>
      </c>
      <c r="D3" t="s">
        <v>6</v>
      </c>
      <c r="E3" s="2" t="str">
        <f t="shared" ref="E3:E69" si="0">B3&amp;" "&amp;C3&amp;" - "&amp;LEFT(D3,4)</f>
        <v>Alan Lee - Art</v>
      </c>
      <c r="F3" s="2" t="str">
        <f t="shared" ref="F3:F68" si="1">"Roster!$A$"&amp;ROW()</f>
        <v>Roster!$A$3</v>
      </c>
    </row>
    <row r="4" spans="1:6" ht="57.75" customHeight="1" x14ac:dyDescent="0.25">
      <c r="B4" t="s">
        <v>9</v>
      </c>
      <c r="C4" t="s">
        <v>10</v>
      </c>
      <c r="D4" t="s">
        <v>11</v>
      </c>
      <c r="E4" s="2" t="str">
        <f t="shared" si="0"/>
        <v>Alberto Terrones - Oper</v>
      </c>
      <c r="F4" s="2" t="str">
        <f t="shared" si="1"/>
        <v>Roster!$A$4</v>
      </c>
    </row>
    <row r="5" spans="1:6" ht="91.5" customHeight="1" x14ac:dyDescent="0.25">
      <c r="B5" t="s">
        <v>12</v>
      </c>
      <c r="C5" t="s">
        <v>13</v>
      </c>
      <c r="D5" t="s">
        <v>6</v>
      </c>
      <c r="E5" s="2" t="str">
        <f t="shared" si="0"/>
        <v>Allan Veletanlic - Art</v>
      </c>
      <c r="F5" s="2" t="str">
        <f t="shared" si="1"/>
        <v>Roster!$A$5</v>
      </c>
    </row>
    <row r="6" spans="1:6" ht="88.5" customHeight="1" x14ac:dyDescent="0.25">
      <c r="B6" t="s">
        <v>14</v>
      </c>
      <c r="C6" t="s">
        <v>15</v>
      </c>
      <c r="D6" t="s">
        <v>16</v>
      </c>
      <c r="E6" s="2" t="str">
        <f t="shared" si="0"/>
        <v>Amanda Khoury - Prod</v>
      </c>
      <c r="F6" s="2" t="str">
        <f t="shared" si="1"/>
        <v>Roster!$A$6</v>
      </c>
    </row>
    <row r="7" spans="1:6" ht="61.5" customHeight="1" x14ac:dyDescent="0.25">
      <c r="B7" t="s">
        <v>17</v>
      </c>
      <c r="C7" t="s">
        <v>18</v>
      </c>
      <c r="D7" t="s">
        <v>16</v>
      </c>
      <c r="E7" s="2" t="str">
        <f t="shared" si="0"/>
        <v>Amber Boswell - Prod</v>
      </c>
      <c r="F7" s="2" t="str">
        <f t="shared" si="1"/>
        <v>Roster!$A$7</v>
      </c>
    </row>
    <row r="8" spans="1:6" ht="61.5" customHeight="1" x14ac:dyDescent="0.25">
      <c r="B8" t="s">
        <v>19</v>
      </c>
      <c r="C8" t="s">
        <v>20</v>
      </c>
      <c r="D8" t="s">
        <v>21</v>
      </c>
      <c r="E8" s="2" t="str">
        <f t="shared" si="0"/>
        <v>Andreea Enache-Thune - Exec</v>
      </c>
      <c r="F8" s="2" t="str">
        <f t="shared" si="1"/>
        <v>Roster!$A$8</v>
      </c>
    </row>
    <row r="9" spans="1:6" ht="63" customHeight="1" x14ac:dyDescent="0.25">
      <c r="B9" t="s">
        <v>22</v>
      </c>
      <c r="C9" t="s">
        <v>23</v>
      </c>
      <c r="D9" t="s">
        <v>24</v>
      </c>
      <c r="E9" s="2" t="str">
        <f t="shared" si="0"/>
        <v>Andrew Luby - Engi</v>
      </c>
      <c r="F9" s="2" t="str">
        <f t="shared" si="1"/>
        <v>Roster!$A$9</v>
      </c>
    </row>
    <row r="10" spans="1:6" ht="65.25" customHeight="1" x14ac:dyDescent="0.25">
      <c r="B10" t="s">
        <v>25</v>
      </c>
      <c r="C10" t="s">
        <v>26</v>
      </c>
      <c r="D10" t="s">
        <v>11</v>
      </c>
      <c r="E10" s="2" t="str">
        <f t="shared" si="0"/>
        <v>Beth Hendricks - Oper</v>
      </c>
      <c r="F10" s="2" t="str">
        <f t="shared" si="1"/>
        <v>Roster!$A$10</v>
      </c>
    </row>
    <row r="11" spans="1:6" ht="69" customHeight="1" x14ac:dyDescent="0.25">
      <c r="B11" t="s">
        <v>27</v>
      </c>
      <c r="C11" t="s">
        <v>28</v>
      </c>
      <c r="D11" t="s">
        <v>24</v>
      </c>
      <c r="E11" s="2" t="str">
        <f t="shared" si="0"/>
        <v>Bob Mitchell - Engi</v>
      </c>
      <c r="F11" s="2" t="str">
        <f t="shared" si="1"/>
        <v>Roster!$A$11</v>
      </c>
    </row>
    <row r="12" spans="1:6" ht="59.25" customHeight="1" x14ac:dyDescent="0.25">
      <c r="B12" t="s">
        <v>29</v>
      </c>
      <c r="C12" t="s">
        <v>26</v>
      </c>
      <c r="D12" t="s">
        <v>21</v>
      </c>
      <c r="E12" s="2" t="str">
        <f t="shared" si="0"/>
        <v>Brad Hendricks - Exec</v>
      </c>
      <c r="F12" s="2" t="str">
        <f t="shared" si="1"/>
        <v>Roster!$A$12</v>
      </c>
    </row>
    <row r="13" spans="1:6" ht="58.5" customHeight="1" x14ac:dyDescent="0.25">
      <c r="B13" t="s">
        <v>30</v>
      </c>
      <c r="C13" t="s">
        <v>28</v>
      </c>
      <c r="D13" t="s">
        <v>31</v>
      </c>
      <c r="E13" s="2" t="str">
        <f t="shared" si="0"/>
        <v>Brett Mitchell - QA</v>
      </c>
      <c r="F13" s="2" t="str">
        <f t="shared" si="1"/>
        <v>Roster!$A$13</v>
      </c>
    </row>
    <row r="14" spans="1:6" ht="60.75" customHeight="1" x14ac:dyDescent="0.25">
      <c r="B14" t="s">
        <v>32</v>
      </c>
      <c r="C14" t="s">
        <v>33</v>
      </c>
      <c r="D14" t="s">
        <v>24</v>
      </c>
      <c r="E14" s="2" t="str">
        <f t="shared" si="0"/>
        <v>Brian Littrell - Engi</v>
      </c>
      <c r="F14" s="2" t="str">
        <f t="shared" si="1"/>
        <v>Roster!$A$14</v>
      </c>
    </row>
    <row r="15" spans="1:6" ht="58.5" customHeight="1" x14ac:dyDescent="0.25">
      <c r="B15" t="s">
        <v>34</v>
      </c>
      <c r="C15" t="s">
        <v>35</v>
      </c>
      <c r="D15" t="s">
        <v>24</v>
      </c>
      <c r="E15" s="2" t="str">
        <f t="shared" si="0"/>
        <v>Chris Ballinger - Engi</v>
      </c>
      <c r="F15" s="2" t="str">
        <f t="shared" si="1"/>
        <v>Roster!$A$15</v>
      </c>
    </row>
    <row r="16" spans="1:6" ht="58.5" customHeight="1" x14ac:dyDescent="0.25">
      <c r="B16" t="s">
        <v>34</v>
      </c>
      <c r="C16" t="s">
        <v>36</v>
      </c>
      <c r="D16" t="s">
        <v>37</v>
      </c>
      <c r="E16" s="2" t="str">
        <f t="shared" si="0"/>
        <v>Chris Kagel - Desi</v>
      </c>
      <c r="F16" s="2" t="str">
        <f t="shared" si="1"/>
        <v>Roster!$A$16</v>
      </c>
    </row>
    <row r="17" spans="2:6" ht="60.75" customHeight="1" x14ac:dyDescent="0.25">
      <c r="B17" t="s">
        <v>34</v>
      </c>
      <c r="C17" t="s">
        <v>38</v>
      </c>
      <c r="D17" t="s">
        <v>31</v>
      </c>
      <c r="E17" s="2" t="str">
        <f t="shared" si="0"/>
        <v>Chris Toft - QA</v>
      </c>
      <c r="F17" s="2" t="str">
        <f t="shared" si="1"/>
        <v>Roster!$A$17</v>
      </c>
    </row>
    <row r="18" spans="2:6" ht="58.5" customHeight="1" x14ac:dyDescent="0.25">
      <c r="B18" t="s">
        <v>34</v>
      </c>
      <c r="C18" t="s">
        <v>39</v>
      </c>
      <c r="D18" t="s">
        <v>24</v>
      </c>
      <c r="E18" s="2" t="str">
        <f t="shared" si="0"/>
        <v>Chris Wade - Engi</v>
      </c>
      <c r="F18" s="2" t="str">
        <f t="shared" si="1"/>
        <v>Roster!$A$18</v>
      </c>
    </row>
    <row r="19" spans="2:6" ht="63.75" customHeight="1" x14ac:dyDescent="0.25">
      <c r="B19" t="s">
        <v>40</v>
      </c>
      <c r="C19" t="s">
        <v>41</v>
      </c>
      <c r="D19" t="s">
        <v>24</v>
      </c>
      <c r="E19" s="2" t="str">
        <f t="shared" si="0"/>
        <v>Codey Robinson - Engi</v>
      </c>
      <c r="F19" s="2" t="str">
        <f t="shared" si="1"/>
        <v>Roster!$A$19</v>
      </c>
    </row>
    <row r="20" spans="2:6" ht="69" customHeight="1" x14ac:dyDescent="0.25">
      <c r="B20" t="s">
        <v>42</v>
      </c>
      <c r="C20" t="s">
        <v>43</v>
      </c>
      <c r="D20" t="s">
        <v>6</v>
      </c>
      <c r="E20" s="2" t="str">
        <f t="shared" si="0"/>
        <v>Cordell Felix - Art</v>
      </c>
      <c r="F20" s="2" t="str">
        <f t="shared" si="1"/>
        <v>Roster!$A$20</v>
      </c>
    </row>
    <row r="21" spans="2:6" ht="60" customHeight="1" x14ac:dyDescent="0.25">
      <c r="B21" t="s">
        <v>44</v>
      </c>
      <c r="C21" t="s">
        <v>45</v>
      </c>
      <c r="D21" t="s">
        <v>6</v>
      </c>
      <c r="E21" s="2" t="str">
        <f t="shared" si="0"/>
        <v>Craig Drageset - Art</v>
      </c>
      <c r="F21" s="2" t="str">
        <f t="shared" si="1"/>
        <v>Roster!$A$21</v>
      </c>
    </row>
    <row r="22" spans="2:6" ht="60.75" customHeight="1" x14ac:dyDescent="0.25">
      <c r="B22" t="s">
        <v>44</v>
      </c>
      <c r="C22" t="s">
        <v>46</v>
      </c>
      <c r="D22" t="s">
        <v>16</v>
      </c>
      <c r="E22" s="2" t="str">
        <f t="shared" si="0"/>
        <v>Craig Ostrander - Prod</v>
      </c>
      <c r="F22" s="2" t="str">
        <f t="shared" si="1"/>
        <v>Roster!$A$22</v>
      </c>
    </row>
    <row r="23" spans="2:6" ht="60.75" customHeight="1" x14ac:dyDescent="0.25">
      <c r="B23" t="s">
        <v>47</v>
      </c>
      <c r="C23" t="s">
        <v>174</v>
      </c>
      <c r="D23" t="s">
        <v>6</v>
      </c>
      <c r="E23" s="2" t="str">
        <f t="shared" ref="E23" si="2">B23&amp;" "&amp;C23&amp;" - "&amp;LEFT(D23,4)</f>
        <v>Danny Huynh - Art</v>
      </c>
      <c r="F23" s="2" t="str">
        <f t="shared" si="1"/>
        <v>Roster!$A$23</v>
      </c>
    </row>
    <row r="24" spans="2:6" ht="57.75" customHeight="1" x14ac:dyDescent="0.25">
      <c r="B24" t="s">
        <v>47</v>
      </c>
      <c r="C24" t="s">
        <v>48</v>
      </c>
      <c r="D24" t="s">
        <v>6</v>
      </c>
      <c r="E24" s="2" t="str">
        <f t="shared" si="0"/>
        <v>Danny Mak - Art</v>
      </c>
      <c r="F24" s="2" t="str">
        <f t="shared" si="1"/>
        <v>Roster!$A$24</v>
      </c>
    </row>
    <row r="25" spans="2:6" ht="59.25" customHeight="1" x14ac:dyDescent="0.25">
      <c r="B25" t="s">
        <v>49</v>
      </c>
      <c r="C25" t="s">
        <v>50</v>
      </c>
      <c r="D25" t="s">
        <v>21</v>
      </c>
      <c r="E25" s="2" t="str">
        <f t="shared" si="0"/>
        <v>Dave Baker - Exec</v>
      </c>
      <c r="F25" s="2" t="str">
        <f t="shared" si="1"/>
        <v>Roster!$A$25</v>
      </c>
    </row>
    <row r="26" spans="2:6" ht="58.5" customHeight="1" x14ac:dyDescent="0.25">
      <c r="B26" t="s">
        <v>51</v>
      </c>
      <c r="C26" t="s">
        <v>52</v>
      </c>
      <c r="D26" t="s">
        <v>24</v>
      </c>
      <c r="E26" s="2" t="str">
        <f t="shared" si="0"/>
        <v>David Forrest - Engi</v>
      </c>
      <c r="F26" s="2" t="str">
        <f t="shared" si="1"/>
        <v>Roster!$A$26</v>
      </c>
    </row>
    <row r="27" spans="2:6" ht="58.5" customHeight="1" x14ac:dyDescent="0.25">
      <c r="B27" t="s">
        <v>53</v>
      </c>
      <c r="C27" t="s">
        <v>54</v>
      </c>
      <c r="D27" t="s">
        <v>31</v>
      </c>
      <c r="E27" s="2" t="str">
        <f t="shared" si="0"/>
        <v>Dimitri Del Castillo - QA</v>
      </c>
      <c r="F27" s="2" t="str">
        <f t="shared" si="1"/>
        <v>Roster!$A$27</v>
      </c>
    </row>
    <row r="28" spans="2:6" ht="58.5" customHeight="1" x14ac:dyDescent="0.25">
      <c r="B28" t="s">
        <v>55</v>
      </c>
      <c r="C28" t="s">
        <v>56</v>
      </c>
      <c r="D28" t="s">
        <v>24</v>
      </c>
      <c r="E28" s="2" t="str">
        <f t="shared" si="0"/>
        <v>Dominic Camargo - Engi</v>
      </c>
      <c r="F28" s="2" t="str">
        <f t="shared" si="1"/>
        <v>Roster!$A$28</v>
      </c>
    </row>
    <row r="29" spans="2:6" ht="73.5" customHeight="1" x14ac:dyDescent="0.25">
      <c r="B29" t="s">
        <v>57</v>
      </c>
      <c r="C29" t="s">
        <v>58</v>
      </c>
      <c r="D29" t="s">
        <v>31</v>
      </c>
      <c r="E29" s="2" t="str">
        <f t="shared" si="0"/>
        <v>Donovan McCartney - QA</v>
      </c>
      <c r="F29" s="2" t="str">
        <f t="shared" si="1"/>
        <v>Roster!$A$29</v>
      </c>
    </row>
    <row r="30" spans="2:6" ht="60" customHeight="1" x14ac:dyDescent="0.25">
      <c r="B30" t="s">
        <v>59</v>
      </c>
      <c r="C30" t="s">
        <v>60</v>
      </c>
      <c r="D30" t="s">
        <v>11</v>
      </c>
      <c r="E30" s="2" t="str">
        <f t="shared" si="0"/>
        <v>Drew Bradford - Oper</v>
      </c>
      <c r="F30" s="2" t="str">
        <f t="shared" si="1"/>
        <v>Roster!$A$30</v>
      </c>
    </row>
    <row r="31" spans="2:6" ht="59.25" customHeight="1" x14ac:dyDescent="0.25">
      <c r="B31" t="s">
        <v>61</v>
      </c>
      <c r="C31" t="s">
        <v>62</v>
      </c>
      <c r="D31" t="s">
        <v>31</v>
      </c>
      <c r="E31" s="2" t="str">
        <f t="shared" si="0"/>
        <v>Dustin Mesa - QA</v>
      </c>
      <c r="F31" s="2" t="str">
        <f t="shared" si="1"/>
        <v>Roster!$A$31</v>
      </c>
    </row>
    <row r="32" spans="2:6" ht="59.25" customHeight="1" x14ac:dyDescent="0.25">
      <c r="B32" t="s">
        <v>175</v>
      </c>
      <c r="C32" t="s">
        <v>176</v>
      </c>
      <c r="D32" t="s">
        <v>24</v>
      </c>
      <c r="E32" s="2" t="str">
        <f t="shared" si="0"/>
        <v>Dylan Cockerham - Engi</v>
      </c>
      <c r="F32" s="2" t="str">
        <f t="shared" si="1"/>
        <v>Roster!$A$32</v>
      </c>
    </row>
    <row r="33" spans="2:6" ht="59.25" customHeight="1" x14ac:dyDescent="0.25">
      <c r="B33" t="s">
        <v>63</v>
      </c>
      <c r="C33" t="s">
        <v>64</v>
      </c>
      <c r="D33" t="s">
        <v>65</v>
      </c>
      <c r="E33" s="2" t="str">
        <f t="shared" si="0"/>
        <v>Eric Ruff - IT</v>
      </c>
      <c r="F33" s="2" t="str">
        <f t="shared" si="1"/>
        <v>Roster!$A$33</v>
      </c>
    </row>
    <row r="34" spans="2:6" ht="60" customHeight="1" x14ac:dyDescent="0.25">
      <c r="B34" t="s">
        <v>66</v>
      </c>
      <c r="C34" t="s">
        <v>67</v>
      </c>
      <c r="D34" t="s">
        <v>24</v>
      </c>
      <c r="E34" s="2" t="str">
        <f t="shared" si="0"/>
        <v>Frank Chen - Engi</v>
      </c>
      <c r="F34" s="2" t="str">
        <f t="shared" si="1"/>
        <v>Roster!$A$34</v>
      </c>
    </row>
    <row r="35" spans="2:6" ht="58.5" customHeight="1" x14ac:dyDescent="0.25">
      <c r="B35" t="s">
        <v>66</v>
      </c>
      <c r="C35" t="s">
        <v>68</v>
      </c>
      <c r="D35" t="s">
        <v>11</v>
      </c>
      <c r="E35" s="2" t="str">
        <f t="shared" si="0"/>
        <v>Frank Occhiato - Oper</v>
      </c>
      <c r="F35" s="2" t="str">
        <f t="shared" si="1"/>
        <v>Roster!$A$35</v>
      </c>
    </row>
    <row r="36" spans="2:6" ht="59.25" customHeight="1" x14ac:dyDescent="0.25">
      <c r="B36" t="s">
        <v>69</v>
      </c>
      <c r="C36" t="s">
        <v>70</v>
      </c>
      <c r="D36" t="s">
        <v>6</v>
      </c>
      <c r="E36" s="2" t="str">
        <f t="shared" si="0"/>
        <v>Galen Davis - Art</v>
      </c>
      <c r="F36" s="2" t="str">
        <f t="shared" si="1"/>
        <v>Roster!$A$36</v>
      </c>
    </row>
    <row r="37" spans="2:6" ht="58.5" customHeight="1" x14ac:dyDescent="0.25">
      <c r="B37" t="s">
        <v>71</v>
      </c>
      <c r="C37" t="s">
        <v>8</v>
      </c>
      <c r="D37" t="s">
        <v>24</v>
      </c>
      <c r="E37" s="2" t="str">
        <f t="shared" si="0"/>
        <v>Henderson Lee - Engi</v>
      </c>
      <c r="F37" s="2" t="str">
        <f t="shared" si="1"/>
        <v>Roster!$A$37</v>
      </c>
    </row>
    <row r="38" spans="2:6" ht="58.5" customHeight="1" x14ac:dyDescent="0.25">
      <c r="B38" t="s">
        <v>72</v>
      </c>
      <c r="C38" t="s">
        <v>73</v>
      </c>
      <c r="D38" t="s">
        <v>74</v>
      </c>
      <c r="E38" s="2" t="str">
        <f t="shared" si="0"/>
        <v xml:space="preserve">Jaime Roman - QA </v>
      </c>
      <c r="F38" s="2" t="str">
        <f t="shared" si="1"/>
        <v>Roster!$A$38</v>
      </c>
    </row>
    <row r="39" spans="2:6" ht="60" customHeight="1" x14ac:dyDescent="0.25">
      <c r="B39" t="s">
        <v>75</v>
      </c>
      <c r="C39" t="s">
        <v>76</v>
      </c>
      <c r="D39" t="s">
        <v>6</v>
      </c>
      <c r="E39" s="2" t="str">
        <f t="shared" si="0"/>
        <v>Jason Hazelroth - Art</v>
      </c>
      <c r="F39" s="2" t="str">
        <f t="shared" si="1"/>
        <v>Roster!$A$39</v>
      </c>
    </row>
    <row r="40" spans="2:6" ht="61.5" customHeight="1" x14ac:dyDescent="0.25">
      <c r="B40" t="s">
        <v>75</v>
      </c>
      <c r="C40" t="s">
        <v>77</v>
      </c>
      <c r="D40" t="s">
        <v>24</v>
      </c>
      <c r="E40" s="2" t="str">
        <f t="shared" si="0"/>
        <v>Jason Neal - Engi</v>
      </c>
      <c r="F40" s="2" t="str">
        <f t="shared" si="1"/>
        <v>Roster!$A$40</v>
      </c>
    </row>
    <row r="41" spans="2:6" ht="61.5" customHeight="1" x14ac:dyDescent="0.25">
      <c r="B41" t="s">
        <v>75</v>
      </c>
      <c r="C41" t="s">
        <v>78</v>
      </c>
      <c r="D41" t="s">
        <v>6</v>
      </c>
      <c r="E41" s="2" t="str">
        <f t="shared" si="0"/>
        <v>Jason Priest - Art</v>
      </c>
      <c r="F41" s="2" t="str">
        <f t="shared" si="1"/>
        <v>Roster!$A$41</v>
      </c>
    </row>
    <row r="42" spans="2:6" ht="60.75" customHeight="1" x14ac:dyDescent="0.25">
      <c r="B42" t="s">
        <v>79</v>
      </c>
      <c r="C42" t="s">
        <v>80</v>
      </c>
      <c r="D42" t="s">
        <v>6</v>
      </c>
      <c r="E42" s="2" t="str">
        <f t="shared" si="0"/>
        <v>Jeff Zugale - Art</v>
      </c>
      <c r="F42" s="2" t="str">
        <f t="shared" si="1"/>
        <v>Roster!$A$42</v>
      </c>
    </row>
    <row r="43" spans="2:6" ht="63" customHeight="1" x14ac:dyDescent="0.25">
      <c r="B43" t="s">
        <v>81</v>
      </c>
      <c r="C43" t="s">
        <v>82</v>
      </c>
      <c r="D43" t="s">
        <v>24</v>
      </c>
      <c r="E43" s="2" t="str">
        <f t="shared" si="0"/>
        <v>Jeffrey Joyce - Engi</v>
      </c>
      <c r="F43" s="2" t="str">
        <f t="shared" si="1"/>
        <v>Roster!$A$43</v>
      </c>
    </row>
    <row r="44" spans="2:6" ht="61.5" customHeight="1" x14ac:dyDescent="0.25">
      <c r="B44" t="s">
        <v>83</v>
      </c>
      <c r="C44" t="s">
        <v>84</v>
      </c>
      <c r="D44" t="s">
        <v>24</v>
      </c>
      <c r="E44" s="2" t="str">
        <f t="shared" si="0"/>
        <v>Jeremy Rice - Engi</v>
      </c>
      <c r="F44" s="2" t="str">
        <f t="shared" si="1"/>
        <v>Roster!$A$44</v>
      </c>
    </row>
    <row r="45" spans="2:6" ht="57.75" customHeight="1" x14ac:dyDescent="0.25">
      <c r="B45" t="s">
        <v>85</v>
      </c>
      <c r="C45" t="s">
        <v>86</v>
      </c>
      <c r="D45" t="s">
        <v>31</v>
      </c>
      <c r="E45" s="2" t="str">
        <f t="shared" si="0"/>
        <v>Jimmy Rivas - QA</v>
      </c>
      <c r="F45" s="2" t="str">
        <f t="shared" si="1"/>
        <v>Roster!$A$45</v>
      </c>
    </row>
    <row r="46" spans="2:6" ht="59.25" customHeight="1" x14ac:dyDescent="0.25">
      <c r="B46" t="s">
        <v>87</v>
      </c>
      <c r="C46" t="s">
        <v>88</v>
      </c>
      <c r="D46" t="s">
        <v>24</v>
      </c>
      <c r="E46" s="2" t="str">
        <f t="shared" si="0"/>
        <v>John Alvarado - Engi</v>
      </c>
      <c r="F46" s="2" t="str">
        <f t="shared" si="1"/>
        <v>Roster!$A$46</v>
      </c>
    </row>
    <row r="47" spans="2:6" ht="62.25" customHeight="1" x14ac:dyDescent="0.25">
      <c r="B47" t="s">
        <v>87</v>
      </c>
      <c r="C47" t="s">
        <v>89</v>
      </c>
      <c r="D47" t="s">
        <v>24</v>
      </c>
      <c r="E47" s="2" t="str">
        <f t="shared" si="0"/>
        <v>John Plou - Engi</v>
      </c>
      <c r="F47" s="2" t="str">
        <f t="shared" si="1"/>
        <v>Roster!$A$47</v>
      </c>
    </row>
    <row r="48" spans="2:6" ht="58.5" customHeight="1" x14ac:dyDescent="0.25">
      <c r="B48" t="s">
        <v>90</v>
      </c>
      <c r="C48" t="s">
        <v>91</v>
      </c>
      <c r="D48" t="s">
        <v>6</v>
      </c>
      <c r="E48" s="2" t="str">
        <f t="shared" si="0"/>
        <v>Jolene Goya - Art</v>
      </c>
      <c r="F48" s="2" t="str">
        <f t="shared" si="1"/>
        <v>Roster!$A$48</v>
      </c>
    </row>
    <row r="49" spans="2:6" ht="58.5" customHeight="1" x14ac:dyDescent="0.25">
      <c r="B49" t="s">
        <v>92</v>
      </c>
      <c r="C49" t="s">
        <v>93</v>
      </c>
      <c r="D49" t="s">
        <v>24</v>
      </c>
      <c r="E49" s="2" t="str">
        <f t="shared" si="0"/>
        <v>Jonathan Rebar - Engi</v>
      </c>
      <c r="F49" s="2" t="str">
        <f t="shared" si="1"/>
        <v>Roster!$A$49</v>
      </c>
    </row>
    <row r="50" spans="2:6" ht="60" customHeight="1" x14ac:dyDescent="0.25">
      <c r="B50" t="s">
        <v>92</v>
      </c>
      <c r="C50" t="s">
        <v>94</v>
      </c>
      <c r="D50" t="s">
        <v>24</v>
      </c>
      <c r="E50" s="2" t="str">
        <f t="shared" si="0"/>
        <v>Jonathan Rucker - Engi</v>
      </c>
      <c r="F50" s="2" t="str">
        <f t="shared" si="1"/>
        <v>Roster!$A$50</v>
      </c>
    </row>
    <row r="51" spans="2:6" ht="60" customHeight="1" x14ac:dyDescent="0.25">
      <c r="B51" t="s">
        <v>95</v>
      </c>
      <c r="C51" t="s">
        <v>96</v>
      </c>
      <c r="D51" t="s">
        <v>24</v>
      </c>
      <c r="E51" s="2" t="str">
        <f t="shared" si="0"/>
        <v>Jose Gomez - Engi</v>
      </c>
      <c r="F51" s="2" t="str">
        <f t="shared" si="1"/>
        <v>Roster!$A$51</v>
      </c>
    </row>
    <row r="52" spans="2:6" ht="60" customHeight="1" x14ac:dyDescent="0.25">
      <c r="B52" t="s">
        <v>97</v>
      </c>
      <c r="C52" t="s">
        <v>98</v>
      </c>
      <c r="D52" t="s">
        <v>11</v>
      </c>
      <c r="E52" s="2" t="str">
        <f t="shared" si="0"/>
        <v>Josh Mikkelsen - Oper</v>
      </c>
      <c r="F52" s="2" t="str">
        <f t="shared" si="1"/>
        <v>Roster!$A$52</v>
      </c>
    </row>
    <row r="53" spans="2:6" ht="60.75" customHeight="1" x14ac:dyDescent="0.25">
      <c r="B53" t="s">
        <v>99</v>
      </c>
      <c r="C53" t="s">
        <v>100</v>
      </c>
      <c r="D53" t="s">
        <v>24</v>
      </c>
      <c r="E53" s="2" t="str">
        <f t="shared" si="0"/>
        <v>Joshara Edwards - Engi</v>
      </c>
      <c r="F53" s="2" t="str">
        <f t="shared" si="1"/>
        <v>Roster!$A$53</v>
      </c>
    </row>
    <row r="54" spans="2:6" ht="60.75" customHeight="1" x14ac:dyDescent="0.25">
      <c r="B54" t="s">
        <v>101</v>
      </c>
      <c r="C54" t="s">
        <v>102</v>
      </c>
      <c r="D54" t="s">
        <v>6</v>
      </c>
      <c r="E54" s="2" t="str">
        <f t="shared" si="0"/>
        <v>Joshua Carlos - Art</v>
      </c>
      <c r="F54" s="2" t="str">
        <f t="shared" si="1"/>
        <v>Roster!$A$54</v>
      </c>
    </row>
    <row r="55" spans="2:6" ht="60.75" customHeight="1" x14ac:dyDescent="0.25">
      <c r="B55" t="s">
        <v>97</v>
      </c>
      <c r="C55" t="s">
        <v>182</v>
      </c>
      <c r="D55" t="s">
        <v>24</v>
      </c>
      <c r="E55" s="2" t="str">
        <f t="shared" si="0"/>
        <v>Josh Shucker - Engi</v>
      </c>
      <c r="F55" s="2" t="str">
        <f t="shared" si="1"/>
        <v>Roster!$A$55</v>
      </c>
    </row>
    <row r="56" spans="2:6" ht="58.5" customHeight="1" x14ac:dyDescent="0.25">
      <c r="B56" t="s">
        <v>103</v>
      </c>
      <c r="C56" t="s">
        <v>104</v>
      </c>
      <c r="D56" t="s">
        <v>24</v>
      </c>
      <c r="E56" s="2" t="str">
        <f t="shared" si="0"/>
        <v>Justin Hilton - Engi</v>
      </c>
      <c r="F56" s="2" t="str">
        <f t="shared" si="1"/>
        <v>Roster!$A$56</v>
      </c>
    </row>
    <row r="57" spans="2:6" ht="59.25" customHeight="1" x14ac:dyDescent="0.25">
      <c r="B57" t="s">
        <v>105</v>
      </c>
      <c r="C57" t="s">
        <v>106</v>
      </c>
      <c r="D57" t="s">
        <v>24</v>
      </c>
      <c r="E57" s="2" t="str">
        <f t="shared" si="0"/>
        <v>Katlan Merrill - Engi</v>
      </c>
      <c r="F57" s="2" t="str">
        <f t="shared" si="1"/>
        <v>Roster!$A$57</v>
      </c>
    </row>
    <row r="58" spans="2:6" ht="60" customHeight="1" x14ac:dyDescent="0.25">
      <c r="B58" t="s">
        <v>107</v>
      </c>
      <c r="C58" t="s">
        <v>108</v>
      </c>
      <c r="D58" t="s">
        <v>31</v>
      </c>
      <c r="E58" s="2" t="str">
        <f t="shared" si="0"/>
        <v>Kaysaun Franklin - QA</v>
      </c>
      <c r="F58" s="2" t="str">
        <f t="shared" si="1"/>
        <v>Roster!$A$58</v>
      </c>
    </row>
    <row r="59" spans="2:6" ht="60" customHeight="1" x14ac:dyDescent="0.25">
      <c r="B59" t="s">
        <v>109</v>
      </c>
      <c r="C59" t="s">
        <v>110</v>
      </c>
      <c r="D59" t="s">
        <v>21</v>
      </c>
      <c r="E59" s="2" t="str">
        <f t="shared" si="0"/>
        <v>Ken Dopher - Exec</v>
      </c>
      <c r="F59" s="2" t="str">
        <f t="shared" si="1"/>
        <v>Roster!$A$59</v>
      </c>
    </row>
    <row r="60" spans="2:6" ht="61.5" customHeight="1" x14ac:dyDescent="0.25">
      <c r="B60" t="s">
        <v>111</v>
      </c>
      <c r="C60" t="s">
        <v>112</v>
      </c>
      <c r="D60" t="s">
        <v>6</v>
      </c>
      <c r="E60" s="2" t="str">
        <f t="shared" si="0"/>
        <v>Kimie Kim-Mizutani - Art</v>
      </c>
      <c r="F60" s="2" t="str">
        <f t="shared" si="1"/>
        <v>Roster!$A$60</v>
      </c>
    </row>
    <row r="61" spans="2:6" ht="59.25" customHeight="1" x14ac:dyDescent="0.25">
      <c r="B61" t="s">
        <v>113</v>
      </c>
      <c r="C61" t="s">
        <v>8</v>
      </c>
      <c r="D61" t="s">
        <v>16</v>
      </c>
      <c r="E61" s="2" t="str">
        <f t="shared" si="0"/>
        <v>Kitty Lee - Prod</v>
      </c>
      <c r="F61" s="2" t="str">
        <f t="shared" si="1"/>
        <v>Roster!$A$61</v>
      </c>
    </row>
    <row r="62" spans="2:6" ht="57.75" customHeight="1" x14ac:dyDescent="0.25">
      <c r="B62" t="s">
        <v>114</v>
      </c>
      <c r="C62" t="s">
        <v>115</v>
      </c>
      <c r="D62" t="s">
        <v>6</v>
      </c>
      <c r="E62" s="2" t="str">
        <f t="shared" si="0"/>
        <v>Koy VanOteghem - Art</v>
      </c>
      <c r="F62" s="2" t="str">
        <f t="shared" si="1"/>
        <v>Roster!$A$62</v>
      </c>
    </row>
    <row r="63" spans="2:6" ht="60.75" customHeight="1" x14ac:dyDescent="0.25">
      <c r="B63" t="s">
        <v>116</v>
      </c>
      <c r="C63" t="s">
        <v>117</v>
      </c>
      <c r="D63" t="s">
        <v>24</v>
      </c>
      <c r="E63" s="2" t="str">
        <f t="shared" si="0"/>
        <v>Leo Simkin - Engi</v>
      </c>
      <c r="F63" s="2" t="str">
        <f t="shared" si="1"/>
        <v>Roster!$A$63</v>
      </c>
    </row>
    <row r="64" spans="2:6" ht="59.25" customHeight="1" x14ac:dyDescent="0.25">
      <c r="B64" t="s">
        <v>118</v>
      </c>
      <c r="C64" t="s">
        <v>119</v>
      </c>
      <c r="D64" t="s">
        <v>24</v>
      </c>
      <c r="E64" s="2" t="str">
        <f t="shared" si="0"/>
        <v>Mark Gabby - Engi</v>
      </c>
      <c r="F64" s="2" t="str">
        <f t="shared" si="1"/>
        <v>Roster!$A$64</v>
      </c>
    </row>
    <row r="65" spans="2:6" ht="58.5" customHeight="1" x14ac:dyDescent="0.25">
      <c r="B65" t="s">
        <v>120</v>
      </c>
      <c r="C65" t="s">
        <v>121</v>
      </c>
      <c r="D65" t="s">
        <v>24</v>
      </c>
      <c r="E65" s="2" t="str">
        <f t="shared" si="0"/>
        <v>Masana Pawlan - Engi</v>
      </c>
      <c r="F65" s="2" t="str">
        <f t="shared" si="1"/>
        <v>Roster!$A$65</v>
      </c>
    </row>
    <row r="66" spans="2:6" ht="58.5" customHeight="1" x14ac:dyDescent="0.25">
      <c r="B66" t="s">
        <v>122</v>
      </c>
      <c r="C66" t="s">
        <v>123</v>
      </c>
      <c r="D66" t="s">
        <v>24</v>
      </c>
      <c r="E66" s="2" t="str">
        <f t="shared" si="0"/>
        <v>Matt Campbell - Engi</v>
      </c>
      <c r="F66" s="2" t="str">
        <f t="shared" si="1"/>
        <v>Roster!$A$66</v>
      </c>
    </row>
    <row r="67" spans="2:6" ht="59.25" customHeight="1" x14ac:dyDescent="0.25">
      <c r="B67" t="s">
        <v>124</v>
      </c>
      <c r="C67" t="s">
        <v>125</v>
      </c>
      <c r="D67" t="s">
        <v>21</v>
      </c>
      <c r="E67" s="2" t="str">
        <f t="shared" si="0"/>
        <v>Matthew Fawcett - Exec</v>
      </c>
      <c r="F67" s="2" t="str">
        <f t="shared" si="1"/>
        <v>Roster!$A$67</v>
      </c>
    </row>
    <row r="68" spans="2:6" ht="60" customHeight="1" x14ac:dyDescent="0.25">
      <c r="B68" t="s">
        <v>122</v>
      </c>
      <c r="C68" t="s">
        <v>126</v>
      </c>
      <c r="D68" t="s">
        <v>16</v>
      </c>
      <c r="E68" s="2" t="str">
        <f t="shared" si="0"/>
        <v>Matt Phillips - Prod</v>
      </c>
      <c r="F68" s="2" t="str">
        <f t="shared" si="1"/>
        <v>Roster!$A$68</v>
      </c>
    </row>
    <row r="69" spans="2:6" ht="60" customHeight="1" x14ac:dyDescent="0.25">
      <c r="B69" t="s">
        <v>127</v>
      </c>
      <c r="C69" t="s">
        <v>128</v>
      </c>
      <c r="D69" t="s">
        <v>16</v>
      </c>
      <c r="E69" s="2" t="str">
        <f t="shared" si="0"/>
        <v>Max Sena - Prod</v>
      </c>
      <c r="F69" s="2" t="str">
        <f t="shared" ref="F69:F133" si="3">"Roster!$A$"&amp;ROW()</f>
        <v>Roster!$A$69</v>
      </c>
    </row>
    <row r="70" spans="2:6" ht="59.25" customHeight="1" x14ac:dyDescent="0.25">
      <c r="B70" t="s">
        <v>129</v>
      </c>
      <c r="C70" t="s">
        <v>130</v>
      </c>
      <c r="D70" t="s">
        <v>16</v>
      </c>
      <c r="E70" s="2" t="str">
        <f t="shared" ref="E70:E134" si="4">B70&amp;" "&amp;C70&amp;" - "&amp;LEFT(D70,4)</f>
        <v>Mike Popovich - Prod</v>
      </c>
      <c r="F70" s="2" t="str">
        <f t="shared" si="3"/>
        <v>Roster!$A$70</v>
      </c>
    </row>
    <row r="71" spans="2:6" ht="59.25" customHeight="1" x14ac:dyDescent="0.25">
      <c r="B71" t="s">
        <v>129</v>
      </c>
      <c r="C71" t="s">
        <v>131</v>
      </c>
      <c r="D71" t="s">
        <v>24</v>
      </c>
      <c r="E71" s="2" t="str">
        <f t="shared" si="4"/>
        <v>Mike Winfield - Engi</v>
      </c>
      <c r="F71" s="2" t="str">
        <f t="shared" si="3"/>
        <v>Roster!$A$71</v>
      </c>
    </row>
    <row r="72" spans="2:6" ht="60" customHeight="1" x14ac:dyDescent="0.25">
      <c r="B72" t="s">
        <v>132</v>
      </c>
      <c r="C72" t="s">
        <v>133</v>
      </c>
      <c r="D72" t="s">
        <v>24</v>
      </c>
      <c r="E72" s="2" t="str">
        <f t="shared" si="4"/>
        <v>Myles Salholm - Engi</v>
      </c>
      <c r="F72" s="2" t="str">
        <f t="shared" si="3"/>
        <v>Roster!$A$72</v>
      </c>
    </row>
    <row r="73" spans="2:6" ht="60" customHeight="1" x14ac:dyDescent="0.25">
      <c r="B73" t="s">
        <v>134</v>
      </c>
      <c r="C73" t="s">
        <v>135</v>
      </c>
      <c r="D73" t="s">
        <v>24</v>
      </c>
      <c r="E73" s="2" t="str">
        <f t="shared" si="4"/>
        <v>Nick Storm - Engi</v>
      </c>
      <c r="F73" s="2" t="str">
        <f t="shared" si="3"/>
        <v>Roster!$A$73</v>
      </c>
    </row>
    <row r="74" spans="2:6" ht="60.75" customHeight="1" x14ac:dyDescent="0.25">
      <c r="B74" t="s">
        <v>136</v>
      </c>
      <c r="C74" t="s">
        <v>137</v>
      </c>
      <c r="D74" t="s">
        <v>24</v>
      </c>
      <c r="E74" s="2" t="str">
        <f t="shared" si="4"/>
        <v>Nolan Carnahan - Engi</v>
      </c>
      <c r="F74" s="2" t="str">
        <f t="shared" si="3"/>
        <v>Roster!$A$74</v>
      </c>
    </row>
    <row r="75" spans="2:6" ht="60.75" customHeight="1" x14ac:dyDescent="0.25">
      <c r="B75" t="s">
        <v>138</v>
      </c>
      <c r="C75" t="s">
        <v>139</v>
      </c>
      <c r="D75" t="s">
        <v>24</v>
      </c>
      <c r="E75" s="2" t="str">
        <f t="shared" si="4"/>
        <v>Patrick Ghiocel - Engi</v>
      </c>
      <c r="F75" s="2" t="str">
        <f t="shared" si="3"/>
        <v>Roster!$A$75</v>
      </c>
    </row>
    <row r="76" spans="2:6" ht="59.25" customHeight="1" x14ac:dyDescent="0.25">
      <c r="B76" t="s">
        <v>140</v>
      </c>
      <c r="C76" t="s">
        <v>141</v>
      </c>
      <c r="D76" t="s">
        <v>24</v>
      </c>
      <c r="E76" s="2" t="str">
        <f t="shared" si="4"/>
        <v>Paul Laska - Engi</v>
      </c>
      <c r="F76" s="2" t="str">
        <f t="shared" si="3"/>
        <v>Roster!$A$76</v>
      </c>
    </row>
    <row r="77" spans="2:6" ht="59.25" customHeight="1" x14ac:dyDescent="0.25">
      <c r="B77" t="s">
        <v>142</v>
      </c>
      <c r="C77" t="s">
        <v>143</v>
      </c>
      <c r="D77" t="s">
        <v>24</v>
      </c>
      <c r="E77" s="2" t="str">
        <f t="shared" si="4"/>
        <v>Rex Rockwell - Engi</v>
      </c>
      <c r="F77" s="2" t="str">
        <f t="shared" si="3"/>
        <v>Roster!$A$77</v>
      </c>
    </row>
    <row r="78" spans="2:6" ht="60" customHeight="1" x14ac:dyDescent="0.25">
      <c r="B78" t="s">
        <v>144</v>
      </c>
      <c r="C78" t="s">
        <v>145</v>
      </c>
      <c r="D78" t="s">
        <v>6</v>
      </c>
      <c r="E78" s="2" t="str">
        <f t="shared" si="4"/>
        <v>Robb Zindt - Art</v>
      </c>
      <c r="F78" s="2" t="str">
        <f t="shared" si="3"/>
        <v>Roster!$A$78</v>
      </c>
    </row>
    <row r="79" spans="2:6" ht="59.25" customHeight="1" x14ac:dyDescent="0.25">
      <c r="B79" t="s">
        <v>146</v>
      </c>
      <c r="C79" t="s">
        <v>147</v>
      </c>
      <c r="D79" t="s">
        <v>24</v>
      </c>
      <c r="E79" s="2" t="str">
        <f t="shared" si="4"/>
        <v>Robby Wong - Engi</v>
      </c>
      <c r="F79" s="2" t="str">
        <f t="shared" si="3"/>
        <v>Roster!$A$79</v>
      </c>
    </row>
    <row r="80" spans="2:6" ht="58.5" customHeight="1" x14ac:dyDescent="0.25">
      <c r="B80" t="s">
        <v>148</v>
      </c>
      <c r="C80" t="s">
        <v>149</v>
      </c>
      <c r="D80" t="s">
        <v>150</v>
      </c>
      <c r="E80" s="2" t="str">
        <f t="shared" si="4"/>
        <v>Ron Bitzer - IT/Q</v>
      </c>
      <c r="F80" s="2" t="str">
        <f t="shared" si="3"/>
        <v>Roster!$A$80</v>
      </c>
    </row>
    <row r="81" spans="2:6" ht="60" customHeight="1" x14ac:dyDescent="0.25">
      <c r="B81" t="s">
        <v>151</v>
      </c>
      <c r="C81" t="s">
        <v>152</v>
      </c>
      <c r="D81" t="s">
        <v>6</v>
      </c>
      <c r="E81" s="2" t="str">
        <f t="shared" si="4"/>
        <v>Scott Army - Art</v>
      </c>
      <c r="F81" s="2" t="str">
        <f t="shared" si="3"/>
        <v>Roster!$A$81</v>
      </c>
    </row>
    <row r="82" spans="2:6" ht="58.5" customHeight="1" x14ac:dyDescent="0.25">
      <c r="B82" t="s">
        <v>153</v>
      </c>
      <c r="C82" t="s">
        <v>154</v>
      </c>
      <c r="D82" t="s">
        <v>16</v>
      </c>
      <c r="E82" s="2" t="str">
        <f t="shared" si="4"/>
        <v>Sean Creveling - Prod</v>
      </c>
      <c r="F82" s="2" t="str">
        <f t="shared" si="3"/>
        <v>Roster!$A$82</v>
      </c>
    </row>
    <row r="83" spans="2:6" ht="59.25" customHeight="1" x14ac:dyDescent="0.25">
      <c r="B83" t="s">
        <v>153</v>
      </c>
      <c r="C83" t="s">
        <v>155</v>
      </c>
      <c r="D83" t="s">
        <v>37</v>
      </c>
      <c r="E83" s="2" t="str">
        <f t="shared" si="4"/>
        <v>Sean Madigan - Desi</v>
      </c>
      <c r="F83" s="2" t="str">
        <f t="shared" si="3"/>
        <v>Roster!$A$83</v>
      </c>
    </row>
    <row r="84" spans="2:6" ht="69" customHeight="1" x14ac:dyDescent="0.25">
      <c r="B84" t="s">
        <v>173</v>
      </c>
      <c r="C84" t="s">
        <v>156</v>
      </c>
      <c r="D84" t="s">
        <v>24</v>
      </c>
      <c r="E84" s="2" t="str">
        <f t="shared" si="4"/>
        <v>Sebastien St-Laurent - Engi</v>
      </c>
      <c r="F84" s="2" t="str">
        <f t="shared" si="3"/>
        <v>Roster!$A$84</v>
      </c>
    </row>
    <row r="85" spans="2:6" ht="60.75" customHeight="1" x14ac:dyDescent="0.25">
      <c r="B85" t="s">
        <v>157</v>
      </c>
      <c r="C85" t="s">
        <v>158</v>
      </c>
      <c r="D85" t="s">
        <v>6</v>
      </c>
      <c r="E85" s="2" t="str">
        <f t="shared" si="4"/>
        <v>Shelby Peterson - Art</v>
      </c>
      <c r="F85" s="2" t="str">
        <f t="shared" si="3"/>
        <v>Roster!$A$85</v>
      </c>
    </row>
    <row r="86" spans="2:6" ht="74.25" customHeight="1" x14ac:dyDescent="0.25">
      <c r="B86" t="s">
        <v>159</v>
      </c>
      <c r="C86" t="s">
        <v>160</v>
      </c>
      <c r="D86" t="s">
        <v>11</v>
      </c>
      <c r="E86" s="2" t="str">
        <f t="shared" si="4"/>
        <v>Shelley Lovejoy - Oper</v>
      </c>
      <c r="F86" s="2" t="str">
        <f t="shared" si="3"/>
        <v>Roster!$A$86</v>
      </c>
    </row>
    <row r="87" spans="2:6" ht="74.25" customHeight="1" x14ac:dyDescent="0.25">
      <c r="B87" t="s">
        <v>179</v>
      </c>
      <c r="C87" t="s">
        <v>180</v>
      </c>
      <c r="D87" t="s">
        <v>24</v>
      </c>
      <c r="E87" s="2" t="s">
        <v>181</v>
      </c>
      <c r="F87" s="2" t="str">
        <f t="shared" si="3"/>
        <v>Roster!$A$87</v>
      </c>
    </row>
    <row r="88" spans="2:6" ht="70.5" customHeight="1" x14ac:dyDescent="0.25">
      <c r="B88" t="s">
        <v>161</v>
      </c>
      <c r="C88" t="s">
        <v>162</v>
      </c>
      <c r="D88" t="s">
        <v>16</v>
      </c>
      <c r="E88" s="2" t="str">
        <f t="shared" si="4"/>
        <v>Todd Morgan - Prod</v>
      </c>
      <c r="F88" s="2" t="str">
        <f t="shared" si="3"/>
        <v>Roster!$A$88</v>
      </c>
    </row>
    <row r="89" spans="2:6" ht="70.5" customHeight="1" x14ac:dyDescent="0.25">
      <c r="B89" t="s">
        <v>177</v>
      </c>
      <c r="C89" t="s">
        <v>178</v>
      </c>
      <c r="D89" t="s">
        <v>31</v>
      </c>
      <c r="E89" s="2" t="str">
        <f t="shared" ref="E89" si="5">B89&amp;" "&amp;C89&amp;" - "&amp;LEFT(D89,4)</f>
        <v>Tom Vu - QA</v>
      </c>
      <c r="F89" s="2" t="str">
        <f t="shared" si="3"/>
        <v>Roster!$A$89</v>
      </c>
    </row>
    <row r="90" spans="2:6" ht="60" customHeight="1" x14ac:dyDescent="0.25">
      <c r="B90" t="s">
        <v>163</v>
      </c>
      <c r="C90" t="s">
        <v>164</v>
      </c>
      <c r="D90" t="s">
        <v>24</v>
      </c>
      <c r="E90" s="2" t="str">
        <f t="shared" si="4"/>
        <v>Tyler Kirk - Engi</v>
      </c>
      <c r="F90" s="2" t="str">
        <f t="shared" si="3"/>
        <v>Roster!$A$90</v>
      </c>
    </row>
    <row r="91" spans="2:6" ht="69.75" customHeight="1" x14ac:dyDescent="0.25">
      <c r="B91" t="s">
        <v>165</v>
      </c>
      <c r="C91" t="s">
        <v>166</v>
      </c>
      <c r="D91" t="s">
        <v>11</v>
      </c>
      <c r="E91" s="2" t="str">
        <f t="shared" si="4"/>
        <v>Violet Krueger - Oper</v>
      </c>
      <c r="F91" s="2" t="str">
        <f t="shared" si="3"/>
        <v>Roster!$A$91</v>
      </c>
    </row>
    <row r="92" spans="2:6" ht="66.75" customHeight="1" x14ac:dyDescent="0.25">
      <c r="B92" t="s">
        <v>167</v>
      </c>
      <c r="C92" t="s">
        <v>168</v>
      </c>
      <c r="D92" t="s">
        <v>6</v>
      </c>
      <c r="E92" s="2" t="str">
        <f t="shared" si="4"/>
        <v>Will Hurd - Art</v>
      </c>
      <c r="F92" s="2" t="str">
        <f t="shared" si="3"/>
        <v>Roster!$A$92</v>
      </c>
    </row>
    <row r="93" spans="2:6" ht="60.75" customHeight="1" x14ac:dyDescent="0.25">
      <c r="B93" t="s">
        <v>169</v>
      </c>
      <c r="C93" t="s">
        <v>170</v>
      </c>
      <c r="D93" t="s">
        <v>6</v>
      </c>
      <c r="E93" s="2" t="str">
        <f t="shared" si="4"/>
        <v>Yvonne Chung - Art</v>
      </c>
      <c r="F93" s="2" t="str">
        <f t="shared" si="3"/>
        <v>Roster!$A$93</v>
      </c>
    </row>
    <row r="94" spans="2:6" x14ac:dyDescent="0.25">
      <c r="E94" s="2" t="str">
        <f t="shared" si="4"/>
        <v xml:space="preserve">  - </v>
      </c>
      <c r="F94" s="2" t="str">
        <f t="shared" si="3"/>
        <v>Roster!$A$94</v>
      </c>
    </row>
    <row r="95" spans="2:6" x14ac:dyDescent="0.25">
      <c r="E95" s="2" t="str">
        <f t="shared" si="4"/>
        <v xml:space="preserve">  - </v>
      </c>
      <c r="F95" s="2" t="str">
        <f t="shared" si="3"/>
        <v>Roster!$A$95</v>
      </c>
    </row>
    <row r="96" spans="2:6" x14ac:dyDescent="0.25">
      <c r="E96" s="2" t="str">
        <f t="shared" si="4"/>
        <v xml:space="preserve">  - </v>
      </c>
      <c r="F96" s="2" t="str">
        <f t="shared" si="3"/>
        <v>Roster!$A$96</v>
      </c>
    </row>
    <row r="97" spans="5:6" x14ac:dyDescent="0.25">
      <c r="E97" s="2" t="str">
        <f t="shared" si="4"/>
        <v xml:space="preserve">  - </v>
      </c>
      <c r="F97" s="2" t="str">
        <f t="shared" si="3"/>
        <v>Roster!$A$97</v>
      </c>
    </row>
    <row r="98" spans="5:6" x14ac:dyDescent="0.25">
      <c r="E98" s="2" t="str">
        <f t="shared" si="4"/>
        <v xml:space="preserve">  - </v>
      </c>
      <c r="F98" s="2" t="str">
        <f t="shared" si="3"/>
        <v>Roster!$A$98</v>
      </c>
    </row>
    <row r="99" spans="5:6" x14ac:dyDescent="0.25">
      <c r="E99" s="2" t="str">
        <f t="shared" si="4"/>
        <v xml:space="preserve">  - </v>
      </c>
      <c r="F99" s="2" t="str">
        <f t="shared" si="3"/>
        <v>Roster!$A$99</v>
      </c>
    </row>
    <row r="100" spans="5:6" x14ac:dyDescent="0.25">
      <c r="E100" s="2" t="str">
        <f t="shared" si="4"/>
        <v xml:space="preserve">  - </v>
      </c>
      <c r="F100" s="2" t="str">
        <f t="shared" si="3"/>
        <v>Roster!$A$100</v>
      </c>
    </row>
    <row r="101" spans="5:6" x14ac:dyDescent="0.25">
      <c r="E101" s="2" t="str">
        <f t="shared" si="4"/>
        <v xml:space="preserve">  - </v>
      </c>
      <c r="F101" s="2" t="str">
        <f t="shared" si="3"/>
        <v>Roster!$A$101</v>
      </c>
    </row>
    <row r="102" spans="5:6" x14ac:dyDescent="0.25">
      <c r="E102" s="2" t="str">
        <f t="shared" si="4"/>
        <v xml:space="preserve">  - </v>
      </c>
      <c r="F102" s="2" t="str">
        <f t="shared" si="3"/>
        <v>Roster!$A$102</v>
      </c>
    </row>
    <row r="103" spans="5:6" x14ac:dyDescent="0.25">
      <c r="E103" s="2" t="str">
        <f t="shared" si="4"/>
        <v xml:space="preserve">  - </v>
      </c>
      <c r="F103" s="2" t="str">
        <f t="shared" si="3"/>
        <v>Roster!$A$103</v>
      </c>
    </row>
    <row r="104" spans="5:6" x14ac:dyDescent="0.25">
      <c r="E104" s="2" t="str">
        <f t="shared" si="4"/>
        <v xml:space="preserve">  - </v>
      </c>
      <c r="F104" s="2" t="str">
        <f t="shared" si="3"/>
        <v>Roster!$A$104</v>
      </c>
    </row>
    <row r="105" spans="5:6" x14ac:dyDescent="0.25">
      <c r="E105" s="2" t="str">
        <f t="shared" si="4"/>
        <v xml:space="preserve">  - </v>
      </c>
      <c r="F105" s="2" t="str">
        <f t="shared" si="3"/>
        <v>Roster!$A$105</v>
      </c>
    </row>
    <row r="106" spans="5:6" x14ac:dyDescent="0.25">
      <c r="E106" s="2" t="str">
        <f t="shared" si="4"/>
        <v xml:space="preserve">  - </v>
      </c>
      <c r="F106" s="2" t="str">
        <f t="shared" si="3"/>
        <v>Roster!$A$106</v>
      </c>
    </row>
    <row r="107" spans="5:6" x14ac:dyDescent="0.25">
      <c r="E107" s="2" t="str">
        <f t="shared" si="4"/>
        <v xml:space="preserve">  - </v>
      </c>
      <c r="F107" s="2" t="str">
        <f t="shared" si="3"/>
        <v>Roster!$A$107</v>
      </c>
    </row>
    <row r="108" spans="5:6" x14ac:dyDescent="0.25">
      <c r="E108" s="2" t="str">
        <f t="shared" si="4"/>
        <v xml:space="preserve">  - </v>
      </c>
      <c r="F108" s="2" t="str">
        <f t="shared" si="3"/>
        <v>Roster!$A$108</v>
      </c>
    </row>
    <row r="109" spans="5:6" x14ac:dyDescent="0.25">
      <c r="E109" s="2" t="str">
        <f t="shared" si="4"/>
        <v xml:space="preserve">  - </v>
      </c>
      <c r="F109" s="2" t="str">
        <f t="shared" si="3"/>
        <v>Roster!$A$109</v>
      </c>
    </row>
    <row r="110" spans="5:6" x14ac:dyDescent="0.25">
      <c r="E110" s="2" t="str">
        <f t="shared" si="4"/>
        <v xml:space="preserve">  - </v>
      </c>
      <c r="F110" s="2" t="str">
        <f t="shared" si="3"/>
        <v>Roster!$A$110</v>
      </c>
    </row>
    <row r="111" spans="5:6" x14ac:dyDescent="0.25">
      <c r="E111" s="2" t="str">
        <f t="shared" si="4"/>
        <v xml:space="preserve">  - </v>
      </c>
      <c r="F111" s="2" t="str">
        <f t="shared" si="3"/>
        <v>Roster!$A$111</v>
      </c>
    </row>
    <row r="112" spans="5:6" x14ac:dyDescent="0.25">
      <c r="E112" s="2" t="str">
        <f t="shared" si="4"/>
        <v xml:space="preserve">  - </v>
      </c>
      <c r="F112" s="2" t="str">
        <f t="shared" si="3"/>
        <v>Roster!$A$112</v>
      </c>
    </row>
    <row r="113" spans="5:6" x14ac:dyDescent="0.25">
      <c r="E113" s="2" t="str">
        <f t="shared" si="4"/>
        <v xml:space="preserve">  - </v>
      </c>
      <c r="F113" s="2" t="str">
        <f t="shared" si="3"/>
        <v>Roster!$A$113</v>
      </c>
    </row>
    <row r="114" spans="5:6" x14ac:dyDescent="0.25">
      <c r="E114" s="2" t="str">
        <f t="shared" si="4"/>
        <v xml:space="preserve">  - </v>
      </c>
      <c r="F114" s="2" t="str">
        <f t="shared" si="3"/>
        <v>Roster!$A$114</v>
      </c>
    </row>
    <row r="115" spans="5:6" x14ac:dyDescent="0.25">
      <c r="E115" s="2" t="str">
        <f t="shared" si="4"/>
        <v xml:space="preserve">  - </v>
      </c>
      <c r="F115" s="2" t="str">
        <f t="shared" si="3"/>
        <v>Roster!$A$115</v>
      </c>
    </row>
    <row r="116" spans="5:6" x14ac:dyDescent="0.25">
      <c r="E116" s="2" t="str">
        <f t="shared" si="4"/>
        <v xml:space="preserve">  - </v>
      </c>
      <c r="F116" s="2" t="str">
        <f t="shared" si="3"/>
        <v>Roster!$A$116</v>
      </c>
    </row>
    <row r="117" spans="5:6" x14ac:dyDescent="0.25">
      <c r="E117" s="2" t="str">
        <f t="shared" si="4"/>
        <v xml:space="preserve">  - </v>
      </c>
      <c r="F117" s="2" t="str">
        <f t="shared" si="3"/>
        <v>Roster!$A$117</v>
      </c>
    </row>
    <row r="118" spans="5:6" x14ac:dyDescent="0.25">
      <c r="E118" s="2" t="str">
        <f t="shared" si="4"/>
        <v xml:space="preserve">  - </v>
      </c>
      <c r="F118" s="2" t="str">
        <f t="shared" si="3"/>
        <v>Roster!$A$118</v>
      </c>
    </row>
    <row r="119" spans="5:6" x14ac:dyDescent="0.25">
      <c r="E119" s="2" t="str">
        <f t="shared" si="4"/>
        <v xml:space="preserve">  - </v>
      </c>
      <c r="F119" s="2" t="str">
        <f t="shared" si="3"/>
        <v>Roster!$A$119</v>
      </c>
    </row>
    <row r="120" spans="5:6" x14ac:dyDescent="0.25">
      <c r="E120" s="2" t="str">
        <f t="shared" si="4"/>
        <v xml:space="preserve">  - </v>
      </c>
      <c r="F120" s="2" t="str">
        <f t="shared" si="3"/>
        <v>Roster!$A$120</v>
      </c>
    </row>
    <row r="121" spans="5:6" x14ac:dyDescent="0.25">
      <c r="E121" s="2" t="str">
        <f t="shared" si="4"/>
        <v xml:space="preserve">  - </v>
      </c>
      <c r="F121" s="2" t="str">
        <f t="shared" si="3"/>
        <v>Roster!$A$121</v>
      </c>
    </row>
    <row r="122" spans="5:6" x14ac:dyDescent="0.25">
      <c r="E122" s="2" t="str">
        <f t="shared" si="4"/>
        <v xml:space="preserve">  - </v>
      </c>
      <c r="F122" s="2" t="str">
        <f t="shared" si="3"/>
        <v>Roster!$A$122</v>
      </c>
    </row>
    <row r="123" spans="5:6" x14ac:dyDescent="0.25">
      <c r="E123" s="2" t="str">
        <f t="shared" si="4"/>
        <v xml:space="preserve">  - </v>
      </c>
      <c r="F123" s="2" t="str">
        <f t="shared" si="3"/>
        <v>Roster!$A$123</v>
      </c>
    </row>
    <row r="124" spans="5:6" x14ac:dyDescent="0.25">
      <c r="E124" s="2" t="str">
        <f t="shared" si="4"/>
        <v xml:space="preserve">  - </v>
      </c>
      <c r="F124" s="2" t="str">
        <f t="shared" si="3"/>
        <v>Roster!$A$124</v>
      </c>
    </row>
    <row r="125" spans="5:6" x14ac:dyDescent="0.25">
      <c r="E125" s="2" t="str">
        <f t="shared" si="4"/>
        <v xml:space="preserve">  - </v>
      </c>
      <c r="F125" s="2" t="str">
        <f t="shared" si="3"/>
        <v>Roster!$A$125</v>
      </c>
    </row>
    <row r="126" spans="5:6" x14ac:dyDescent="0.25">
      <c r="E126" s="2" t="str">
        <f t="shared" si="4"/>
        <v xml:space="preserve">  - </v>
      </c>
      <c r="F126" s="2" t="str">
        <f t="shared" si="3"/>
        <v>Roster!$A$126</v>
      </c>
    </row>
    <row r="127" spans="5:6" x14ac:dyDescent="0.25">
      <c r="E127" s="2" t="str">
        <f t="shared" si="4"/>
        <v xml:space="preserve">  - </v>
      </c>
      <c r="F127" s="2" t="str">
        <f t="shared" si="3"/>
        <v>Roster!$A$127</v>
      </c>
    </row>
    <row r="128" spans="5:6" x14ac:dyDescent="0.25">
      <c r="E128" s="2" t="str">
        <f t="shared" si="4"/>
        <v xml:space="preserve">  - </v>
      </c>
      <c r="F128" s="2" t="str">
        <f t="shared" si="3"/>
        <v>Roster!$A$128</v>
      </c>
    </row>
    <row r="129" spans="5:6" x14ac:dyDescent="0.25">
      <c r="E129" s="2" t="str">
        <f t="shared" si="4"/>
        <v xml:space="preserve">  - </v>
      </c>
      <c r="F129" s="2" t="str">
        <f t="shared" si="3"/>
        <v>Roster!$A$129</v>
      </c>
    </row>
    <row r="130" spans="5:6" x14ac:dyDescent="0.25">
      <c r="E130" s="2" t="str">
        <f t="shared" si="4"/>
        <v xml:space="preserve">  - </v>
      </c>
      <c r="F130" s="2" t="str">
        <f t="shared" si="3"/>
        <v>Roster!$A$130</v>
      </c>
    </row>
    <row r="131" spans="5:6" x14ac:dyDescent="0.25">
      <c r="E131" s="2" t="str">
        <f t="shared" si="4"/>
        <v xml:space="preserve">  - </v>
      </c>
      <c r="F131" s="2" t="str">
        <f t="shared" si="3"/>
        <v>Roster!$A$131</v>
      </c>
    </row>
    <row r="132" spans="5:6" x14ac:dyDescent="0.25">
      <c r="E132" s="2" t="str">
        <f t="shared" si="4"/>
        <v xml:space="preserve">  - </v>
      </c>
      <c r="F132" s="2" t="str">
        <f t="shared" si="3"/>
        <v>Roster!$A$132</v>
      </c>
    </row>
    <row r="133" spans="5:6" x14ac:dyDescent="0.25">
      <c r="E133" s="2" t="str">
        <f t="shared" si="4"/>
        <v xml:space="preserve">  - </v>
      </c>
      <c r="F133" s="2" t="str">
        <f t="shared" si="3"/>
        <v>Roster!$A$133</v>
      </c>
    </row>
    <row r="134" spans="5:6" x14ac:dyDescent="0.25">
      <c r="E134" s="2" t="str">
        <f t="shared" si="4"/>
        <v xml:space="preserve">  - </v>
      </c>
      <c r="F134" s="2" t="str">
        <f t="shared" ref="F134:F155" si="6">"Roster!$A$"&amp;ROW()</f>
        <v>Roster!$A$134</v>
      </c>
    </row>
    <row r="135" spans="5:6" x14ac:dyDescent="0.25">
      <c r="E135" s="2" t="str">
        <f t="shared" ref="E135:E155" si="7">B135&amp;" "&amp;C135&amp;" - "&amp;LEFT(D135,4)</f>
        <v xml:space="preserve">  - </v>
      </c>
      <c r="F135" s="2" t="str">
        <f t="shared" si="6"/>
        <v>Roster!$A$135</v>
      </c>
    </row>
    <row r="136" spans="5:6" x14ac:dyDescent="0.25">
      <c r="E136" s="2" t="str">
        <f t="shared" si="7"/>
        <v xml:space="preserve">  - </v>
      </c>
      <c r="F136" s="2" t="str">
        <f t="shared" si="6"/>
        <v>Roster!$A$136</v>
      </c>
    </row>
    <row r="137" spans="5:6" x14ac:dyDescent="0.25">
      <c r="E137" s="2" t="str">
        <f t="shared" si="7"/>
        <v xml:space="preserve">  - </v>
      </c>
      <c r="F137" s="2" t="str">
        <f t="shared" si="6"/>
        <v>Roster!$A$137</v>
      </c>
    </row>
    <row r="138" spans="5:6" x14ac:dyDescent="0.25">
      <c r="E138" s="2" t="str">
        <f t="shared" si="7"/>
        <v xml:space="preserve">  - </v>
      </c>
      <c r="F138" s="2" t="str">
        <f t="shared" si="6"/>
        <v>Roster!$A$138</v>
      </c>
    </row>
    <row r="139" spans="5:6" x14ac:dyDescent="0.25">
      <c r="E139" s="2" t="str">
        <f t="shared" si="7"/>
        <v xml:space="preserve">  - </v>
      </c>
      <c r="F139" s="2" t="str">
        <f t="shared" si="6"/>
        <v>Roster!$A$139</v>
      </c>
    </row>
    <row r="140" spans="5:6" x14ac:dyDescent="0.25">
      <c r="E140" s="2" t="str">
        <f t="shared" si="7"/>
        <v xml:space="preserve">  - </v>
      </c>
      <c r="F140" s="2" t="str">
        <f t="shared" si="6"/>
        <v>Roster!$A$140</v>
      </c>
    </row>
    <row r="141" spans="5:6" x14ac:dyDescent="0.25">
      <c r="E141" s="2" t="str">
        <f t="shared" si="7"/>
        <v xml:space="preserve">  - </v>
      </c>
      <c r="F141" s="2" t="str">
        <f t="shared" si="6"/>
        <v>Roster!$A$141</v>
      </c>
    </row>
    <row r="142" spans="5:6" x14ac:dyDescent="0.25">
      <c r="E142" s="2" t="str">
        <f t="shared" si="7"/>
        <v xml:space="preserve">  - </v>
      </c>
      <c r="F142" s="2" t="str">
        <f t="shared" si="6"/>
        <v>Roster!$A$142</v>
      </c>
    </row>
    <row r="143" spans="5:6" x14ac:dyDescent="0.25">
      <c r="E143" s="2" t="str">
        <f t="shared" si="7"/>
        <v xml:space="preserve">  - </v>
      </c>
      <c r="F143" s="2" t="str">
        <f t="shared" si="6"/>
        <v>Roster!$A$143</v>
      </c>
    </row>
    <row r="144" spans="5:6" x14ac:dyDescent="0.25">
      <c r="E144" s="2" t="str">
        <f t="shared" si="7"/>
        <v xml:space="preserve">  - </v>
      </c>
      <c r="F144" s="2" t="str">
        <f t="shared" si="6"/>
        <v>Roster!$A$144</v>
      </c>
    </row>
    <row r="145" spans="5:6" x14ac:dyDescent="0.25">
      <c r="E145" s="2" t="str">
        <f t="shared" si="7"/>
        <v xml:space="preserve">  - </v>
      </c>
      <c r="F145" s="2" t="str">
        <f t="shared" si="6"/>
        <v>Roster!$A$145</v>
      </c>
    </row>
    <row r="146" spans="5:6" x14ac:dyDescent="0.25">
      <c r="E146" s="2" t="str">
        <f t="shared" si="7"/>
        <v xml:space="preserve">  - </v>
      </c>
      <c r="F146" s="2" t="str">
        <f t="shared" si="6"/>
        <v>Roster!$A$146</v>
      </c>
    </row>
    <row r="147" spans="5:6" x14ac:dyDescent="0.25">
      <c r="E147" s="2" t="str">
        <f t="shared" si="7"/>
        <v xml:space="preserve">  - </v>
      </c>
      <c r="F147" s="2" t="str">
        <f t="shared" si="6"/>
        <v>Roster!$A$147</v>
      </c>
    </row>
    <row r="148" spans="5:6" x14ac:dyDescent="0.25">
      <c r="E148" s="2" t="str">
        <f t="shared" si="7"/>
        <v xml:space="preserve">  - </v>
      </c>
      <c r="F148" s="2" t="str">
        <f t="shared" si="6"/>
        <v>Roster!$A$148</v>
      </c>
    </row>
    <row r="149" spans="5:6" x14ac:dyDescent="0.25">
      <c r="E149" s="2" t="str">
        <f t="shared" si="7"/>
        <v xml:space="preserve">  - </v>
      </c>
      <c r="F149" s="2" t="str">
        <f t="shared" si="6"/>
        <v>Roster!$A$149</v>
      </c>
    </row>
    <row r="150" spans="5:6" x14ac:dyDescent="0.25">
      <c r="E150" s="2" t="str">
        <f t="shared" si="7"/>
        <v xml:space="preserve">  - </v>
      </c>
      <c r="F150" s="2" t="str">
        <f t="shared" si="6"/>
        <v>Roster!$A$150</v>
      </c>
    </row>
    <row r="151" spans="5:6" x14ac:dyDescent="0.25">
      <c r="E151" s="2" t="str">
        <f t="shared" si="7"/>
        <v xml:space="preserve">  - </v>
      </c>
      <c r="F151" s="2" t="str">
        <f t="shared" si="6"/>
        <v>Roster!$A$151</v>
      </c>
    </row>
    <row r="152" spans="5:6" x14ac:dyDescent="0.25">
      <c r="E152" s="2" t="str">
        <f t="shared" si="7"/>
        <v xml:space="preserve">  - </v>
      </c>
      <c r="F152" s="2" t="str">
        <f t="shared" si="6"/>
        <v>Roster!$A$152</v>
      </c>
    </row>
    <row r="153" spans="5:6" x14ac:dyDescent="0.25">
      <c r="E153" s="2" t="str">
        <f t="shared" si="7"/>
        <v xml:space="preserve">  - </v>
      </c>
      <c r="F153" s="2" t="str">
        <f t="shared" si="6"/>
        <v>Roster!$A$153</v>
      </c>
    </row>
    <row r="154" spans="5:6" x14ac:dyDescent="0.25">
      <c r="E154" s="2" t="str">
        <f t="shared" si="7"/>
        <v xml:space="preserve">  - </v>
      </c>
      <c r="F154" s="2" t="str">
        <f t="shared" si="6"/>
        <v>Roster!$A$154</v>
      </c>
    </row>
    <row r="155" spans="5:6" x14ac:dyDescent="0.25">
      <c r="E155" s="2" t="str">
        <f t="shared" si="7"/>
        <v xml:space="preserve">  - </v>
      </c>
      <c r="F155" s="2" t="str">
        <f t="shared" si="6"/>
        <v>Roster!$A$155</v>
      </c>
    </row>
  </sheetData>
  <customSheetViews>
    <customSheetView guid="{7A666E10-A1F0-4964-ADEA-9F4DE015EFE2}" topLeftCell="A49">
      <selection activeCell="A55" sqref="A55"/>
      <pageMargins left="0.7" right="0.7" top="0.75" bottom="0.75" header="0.3" footer="0.3"/>
      <pageSetup orientation="portrait" horizontalDpi="1200" verticalDpi="1200" r:id="rId1"/>
    </customSheetView>
  </customSheetViews>
  <pageMargins left="0.7" right="0.7" top="0.75" bottom="0.75" header="0.3" footer="0.3"/>
  <pageSetup orientation="portrait" horizontalDpi="1200" verticalDpi="1200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20"/>
  <sheetViews>
    <sheetView workbookViewId="0">
      <selection activeCell="B6" sqref="B6"/>
    </sheetView>
  </sheetViews>
  <sheetFormatPr defaultRowHeight="15" x14ac:dyDescent="0.25"/>
  <cols>
    <col min="1" max="1" width="13" customWidth="1"/>
    <col min="2" max="11" width="14.5703125" customWidth="1"/>
  </cols>
  <sheetData>
    <row r="2" spans="2:11" x14ac:dyDescent="0.25">
      <c r="B2" s="2" t="str">
        <f ca="1">VLOOKUP(OFFSET(Yearbook!$A$1,ROW()-1,COLUMN()-1),Roster!$E:$F,2,FALSE)</f>
        <v>Roster!$A$2</v>
      </c>
      <c r="C2" s="2" t="str">
        <f ca="1">VLOOKUP(OFFSET(Yearbook!$A$1,ROW()-1,COLUMN()-1),Roster!$E:$F,2,FALSE)</f>
        <v>Roster!$A$3</v>
      </c>
      <c r="D2" s="2" t="str">
        <f ca="1">VLOOKUP(OFFSET(Yearbook!$A$1,ROW()-1,COLUMN()-1),Roster!$E:$F,2,FALSE)</f>
        <v>Roster!$A$4</v>
      </c>
      <c r="E2" s="2" t="str">
        <f ca="1">VLOOKUP(OFFSET(Yearbook!$A$1,ROW()-1,COLUMN()-1),Roster!$E:$F,2,FALSE)</f>
        <v>Roster!$A$5</v>
      </c>
      <c r="F2" s="2" t="str">
        <f ca="1">VLOOKUP(OFFSET(Yearbook!$A$1,ROW()-1,COLUMN()-1),Roster!$E:$F,2,FALSE)</f>
        <v>Roster!$A$6</v>
      </c>
      <c r="G2" s="2" t="str">
        <f ca="1">VLOOKUP(OFFSET(Yearbook!$A$1,ROW()-1,COLUMN()-1),Roster!$E:$F,2,FALSE)</f>
        <v>Roster!$A$7</v>
      </c>
      <c r="H2" s="2" t="str">
        <f ca="1">VLOOKUP(OFFSET(Yearbook!$A$1,ROW()-1,COLUMN()-1),Roster!$E:$F,2,FALSE)</f>
        <v>Roster!$A$8</v>
      </c>
      <c r="I2" s="2" t="str">
        <f ca="1">VLOOKUP(OFFSET(Yearbook!$A$1,ROW()-1,COLUMN()-1),Roster!$E:$F,2,FALSE)</f>
        <v>Roster!$A$9</v>
      </c>
      <c r="J2" s="2" t="str">
        <f ca="1">VLOOKUP(OFFSET(Yearbook!$A$1,ROW()-1,COLUMN()-1),Roster!$E:$F,2,FALSE)</f>
        <v>Roster!$A$10</v>
      </c>
      <c r="K2" s="2" t="str">
        <f ca="1">VLOOKUP(OFFSET(Yearbook!$A$1,ROW()-1,COLUMN()-1),Roster!$E:$F,2,FALSE)</f>
        <v>Roster!$A$11</v>
      </c>
    </row>
    <row r="3" spans="2:11" x14ac:dyDescent="0.25">
      <c r="B3" s="2"/>
      <c r="C3" s="2"/>
      <c r="D3" s="2"/>
      <c r="E3" s="2"/>
      <c r="F3" s="2"/>
      <c r="G3" s="2"/>
      <c r="H3" s="2"/>
      <c r="I3" s="2"/>
      <c r="J3" s="2"/>
      <c r="K3" s="2"/>
    </row>
    <row r="4" spans="2:11" x14ac:dyDescent="0.25">
      <c r="B4" s="2" t="str">
        <f ca="1">VLOOKUP(OFFSET(Yearbook!$A$1,ROW()-1,COLUMN()-1),Roster!$E:$F,2,FALSE)</f>
        <v>Roster!$A$12</v>
      </c>
      <c r="C4" s="2" t="str">
        <f ca="1">VLOOKUP(OFFSET(Yearbook!$A$1,ROW()-1,COLUMN()-1),Roster!$E:$F,2,FALSE)</f>
        <v>Roster!$A$13</v>
      </c>
      <c r="D4" s="2" t="str">
        <f ca="1">VLOOKUP(OFFSET(Yearbook!$A$1,ROW()-1,COLUMN()-1),Roster!$E:$F,2,FALSE)</f>
        <v>Roster!$A$14</v>
      </c>
      <c r="E4" s="2" t="str">
        <f ca="1">VLOOKUP(OFFSET(Yearbook!$A$1,ROW()-1,COLUMN()-1),Roster!$E:$F,2,FALSE)</f>
        <v>Roster!$A$15</v>
      </c>
      <c r="F4" s="2" t="str">
        <f ca="1">VLOOKUP(OFFSET(Yearbook!$A$1,ROW()-1,COLUMN()-1),Roster!$E:$F,2,FALSE)</f>
        <v>Roster!$A$16</v>
      </c>
      <c r="G4" s="2" t="str">
        <f ca="1">VLOOKUP(OFFSET(Yearbook!$A$1,ROW()-1,COLUMN()-1),Roster!$E:$F,2,FALSE)</f>
        <v>Roster!$A$17</v>
      </c>
      <c r="H4" s="2" t="str">
        <f ca="1">VLOOKUP(OFFSET(Yearbook!$A$1,ROW()-1,COLUMN()-1),Roster!$E:$F,2,FALSE)</f>
        <v>Roster!$A$18</v>
      </c>
      <c r="I4" s="2" t="str">
        <f ca="1">VLOOKUP(OFFSET(Yearbook!$A$1,ROW()-1,COLUMN()-1),Roster!$E:$F,2,FALSE)</f>
        <v>Roster!$A$19</v>
      </c>
      <c r="J4" s="2" t="str">
        <f ca="1">VLOOKUP(OFFSET(Yearbook!$A$1,ROW()-1,COLUMN()-1),Roster!$E:$F,2,FALSE)</f>
        <v>Roster!$A$20</v>
      </c>
      <c r="K4" s="2" t="str">
        <f ca="1">VLOOKUP(OFFSET(Yearbook!$A$1,ROW()-1,COLUMN()-1),Roster!$E:$F,2,FALSE)</f>
        <v>Roster!$A$21</v>
      </c>
    </row>
    <row r="5" spans="2:11" x14ac:dyDescent="0.25">
      <c r="B5" s="2"/>
      <c r="C5" s="2"/>
      <c r="D5" s="2"/>
      <c r="E5" s="2"/>
      <c r="F5" s="2"/>
      <c r="G5" s="2"/>
      <c r="H5" s="2"/>
      <c r="I5" s="2"/>
      <c r="J5" s="2"/>
      <c r="K5" s="2"/>
    </row>
    <row r="6" spans="2:11" x14ac:dyDescent="0.25">
      <c r="B6" s="2" t="str">
        <f ca="1">VLOOKUP(OFFSET(Yearbook!$A$1,ROW()-1,COLUMN()-1),Roster!$E:$F,2,FALSE)</f>
        <v>Roster!$A$22</v>
      </c>
      <c r="C6" s="2" t="str">
        <f ca="1">VLOOKUP(OFFSET(Yearbook!$A$1,ROW()-1,COLUMN()-1),Roster!$E:$F,2,FALSE)</f>
        <v>Roster!$A$23</v>
      </c>
      <c r="D6" s="2" t="str">
        <f ca="1">VLOOKUP(OFFSET(Yearbook!$A$1,ROW()-1,COLUMN()-1),Roster!$E:$F,2,FALSE)</f>
        <v>Roster!$A$24</v>
      </c>
      <c r="E6" s="2" t="str">
        <f ca="1">VLOOKUP(OFFSET(Yearbook!$A$1,ROW()-1,COLUMN()-1),Roster!$E:$F,2,FALSE)</f>
        <v>Roster!$A$25</v>
      </c>
      <c r="F6" s="2" t="str">
        <f ca="1">VLOOKUP(OFFSET(Yearbook!$A$1,ROW()-1,COLUMN()-1),Roster!$E:$F,2,FALSE)</f>
        <v>Roster!$A$26</v>
      </c>
      <c r="G6" s="2" t="str">
        <f ca="1">VLOOKUP(OFFSET(Yearbook!$A$1,ROW()-1,COLUMN()-1),Roster!$E:$F,2,FALSE)</f>
        <v>Roster!$A$27</v>
      </c>
      <c r="H6" s="2" t="str">
        <f ca="1">VLOOKUP(OFFSET(Yearbook!$A$1,ROW()-1,COLUMN()-1),Roster!$E:$F,2,FALSE)</f>
        <v>Roster!$A$28</v>
      </c>
      <c r="I6" s="2" t="str">
        <f ca="1">VLOOKUP(OFFSET(Yearbook!$A$1,ROW()-1,COLUMN()-1),Roster!$E:$F,2,FALSE)</f>
        <v>Roster!$A$29</v>
      </c>
      <c r="J6" s="2" t="str">
        <f ca="1">VLOOKUP(OFFSET(Yearbook!$A$1,ROW()-1,COLUMN()-1),Roster!$E:$F,2,FALSE)</f>
        <v>Roster!$A$30</v>
      </c>
      <c r="K6" s="2" t="str">
        <f ca="1">VLOOKUP(OFFSET(Yearbook!$A$1,ROW()-1,COLUMN()-1),Roster!$E:$F,2,FALSE)</f>
        <v>Roster!$A$31</v>
      </c>
    </row>
    <row r="7" spans="2:11" x14ac:dyDescent="0.25">
      <c r="B7" s="2"/>
      <c r="C7" s="2"/>
      <c r="D7" s="2"/>
      <c r="E7" s="2"/>
      <c r="F7" s="2"/>
      <c r="G7" s="2"/>
      <c r="H7" s="2"/>
      <c r="I7" s="2"/>
      <c r="J7" s="2"/>
      <c r="K7" s="2"/>
    </row>
    <row r="8" spans="2:11" x14ac:dyDescent="0.25">
      <c r="B8" s="2" t="str">
        <f ca="1">VLOOKUP(OFFSET(Yearbook!$A$1,ROW()-1,COLUMN()-1),Roster!$E:$F,2,FALSE)</f>
        <v>Roster!$A$32</v>
      </c>
      <c r="C8" s="2" t="str">
        <f ca="1">VLOOKUP(OFFSET(Yearbook!$A$1,ROW()-1,COLUMN()-1),Roster!$E:$F,2,FALSE)</f>
        <v>Roster!$A$33</v>
      </c>
      <c r="D8" s="2" t="str">
        <f ca="1">VLOOKUP(OFFSET(Yearbook!$A$1,ROW()-1,COLUMN()-1),Roster!$E:$F,2,FALSE)</f>
        <v>Roster!$A$34</v>
      </c>
      <c r="E8" s="2" t="str">
        <f ca="1">VLOOKUP(OFFSET(Yearbook!$A$1,ROW()-1,COLUMN()-1),Roster!$E:$F,2,FALSE)</f>
        <v>Roster!$A$35</v>
      </c>
      <c r="F8" s="2" t="str">
        <f ca="1">VLOOKUP(OFFSET(Yearbook!$A$1,ROW()-1,COLUMN()-1),Roster!$E:$F,2,FALSE)</f>
        <v>Roster!$A$36</v>
      </c>
      <c r="G8" s="2" t="str">
        <f ca="1">VLOOKUP(OFFSET(Yearbook!$A$1,ROW()-1,COLUMN()-1),Roster!$E:$F,2,FALSE)</f>
        <v>Roster!$A$37</v>
      </c>
      <c r="H8" s="2" t="str">
        <f ca="1">VLOOKUP(OFFSET(Yearbook!$A$1,ROW()-1,COLUMN()-1),Roster!$E:$F,2,FALSE)</f>
        <v>Roster!$A$38</v>
      </c>
      <c r="I8" s="2" t="str">
        <f ca="1">VLOOKUP(OFFSET(Yearbook!$A$1,ROW()-1,COLUMN()-1),Roster!$E:$F,2,FALSE)</f>
        <v>Roster!$A$39</v>
      </c>
      <c r="J8" s="2" t="str">
        <f ca="1">VLOOKUP(OFFSET(Yearbook!$A$1,ROW()-1,COLUMN()-1),Roster!$E:$F,2,FALSE)</f>
        <v>Roster!$A$40</v>
      </c>
      <c r="K8" s="2" t="str">
        <f ca="1">VLOOKUP(OFFSET(Yearbook!$A$1,ROW()-1,COLUMN()-1),Roster!$E:$F,2,FALSE)</f>
        <v>Roster!$A$41</v>
      </c>
    </row>
    <row r="9" spans="2:11" x14ac:dyDescent="0.25">
      <c r="B9" s="2"/>
      <c r="C9" s="2"/>
      <c r="D9" s="2"/>
      <c r="E9" s="2"/>
      <c r="F9" s="2"/>
      <c r="G9" s="2"/>
      <c r="H9" s="2"/>
      <c r="I9" s="2"/>
      <c r="J9" s="2"/>
      <c r="K9" s="2"/>
    </row>
    <row r="10" spans="2:11" x14ac:dyDescent="0.25">
      <c r="B10" s="2" t="str">
        <f ca="1">VLOOKUP(OFFSET(Yearbook!$A$1,ROW()-1,COLUMN()-1),Roster!$E:$F,2,FALSE)</f>
        <v>Roster!$A$42</v>
      </c>
      <c r="C10" s="2" t="str">
        <f ca="1">VLOOKUP(OFFSET(Yearbook!$A$1,ROW()-1,COLUMN()-1),Roster!$E:$F,2,FALSE)</f>
        <v>Roster!$A$43</v>
      </c>
      <c r="D10" s="2" t="str">
        <f ca="1">VLOOKUP(OFFSET(Yearbook!$A$1,ROW()-1,COLUMN()-1),Roster!$E:$F,2,FALSE)</f>
        <v>Roster!$A$44</v>
      </c>
      <c r="E10" s="2" t="str">
        <f ca="1">VLOOKUP(OFFSET(Yearbook!$A$1,ROW()-1,COLUMN()-1),Roster!$E:$F,2,FALSE)</f>
        <v>Roster!$A$45</v>
      </c>
      <c r="F10" s="2" t="str">
        <f ca="1">VLOOKUP(OFFSET(Yearbook!$A$1,ROW()-1,COLUMN()-1),Roster!$E:$F,2,FALSE)</f>
        <v>Roster!$A$46</v>
      </c>
      <c r="G10" s="2" t="str">
        <f ca="1">VLOOKUP(OFFSET(Yearbook!$A$1,ROW()-1,COLUMN()-1),Roster!$E:$F,2,FALSE)</f>
        <v>Roster!$A$47</v>
      </c>
      <c r="H10" s="2" t="str">
        <f ca="1">VLOOKUP(OFFSET(Yearbook!$A$1,ROW()-1,COLUMN()-1),Roster!$E:$F,2,FALSE)</f>
        <v>Roster!$A$48</v>
      </c>
      <c r="I10" s="2" t="str">
        <f ca="1">VLOOKUP(OFFSET(Yearbook!$A$1,ROW()-1,COLUMN()-1),Roster!$E:$F,2,FALSE)</f>
        <v>Roster!$A$49</v>
      </c>
      <c r="J10" s="2" t="str">
        <f ca="1">VLOOKUP(OFFSET(Yearbook!$A$1,ROW()-1,COLUMN()-1),Roster!$E:$F,2,FALSE)</f>
        <v>Roster!$A$50</v>
      </c>
      <c r="K10" s="2" t="str">
        <f ca="1">VLOOKUP(OFFSET(Yearbook!$A$1,ROW()-1,COLUMN()-1),Roster!$E:$F,2,FALSE)</f>
        <v>Roster!$A$51</v>
      </c>
    </row>
    <row r="11" spans="2:11" x14ac:dyDescent="0.25">
      <c r="B11" s="2"/>
      <c r="C11" s="2"/>
      <c r="D11" s="2"/>
      <c r="E11" s="2"/>
      <c r="F11" s="2"/>
      <c r="G11" s="2"/>
      <c r="H11" s="2"/>
      <c r="I11" s="2"/>
      <c r="J11" s="2"/>
      <c r="K11" s="2"/>
    </row>
    <row r="12" spans="2:11" x14ac:dyDescent="0.25">
      <c r="B12" s="2" t="str">
        <f ca="1">VLOOKUP(OFFSET(Yearbook!$A$1,ROW()-1,COLUMN()-1),Roster!$E:$F,2,FALSE)</f>
        <v>Roster!$A$52</v>
      </c>
      <c r="C12" s="2" t="str">
        <f ca="1">VLOOKUP(OFFSET(Yearbook!$A$1,ROW()-1,COLUMN()-1),Roster!$E:$F,2,FALSE)</f>
        <v>Roster!$A$53</v>
      </c>
      <c r="D12" s="2" t="str">
        <f ca="1">VLOOKUP(OFFSET(Yearbook!$A$1,ROW()-1,COLUMN()-1),Roster!$E:$F,2,FALSE)</f>
        <v>Roster!$A$54</v>
      </c>
      <c r="E12" s="2" t="str">
        <f ca="1">VLOOKUP(OFFSET(Yearbook!$A$1,ROW()-1,COLUMN()-1),Roster!$E:$F,2,FALSE)</f>
        <v>Roster!$A$55</v>
      </c>
      <c r="F12" s="2" t="str">
        <f ca="1">VLOOKUP(OFFSET(Yearbook!$A$1,ROW()-1,COLUMN()-1),Roster!$E:$F,2,FALSE)</f>
        <v>Roster!$A$56</v>
      </c>
      <c r="G12" s="2" t="str">
        <f ca="1">VLOOKUP(OFFSET(Yearbook!$A$1,ROW()-1,COLUMN()-1),Roster!$E:$F,2,FALSE)</f>
        <v>Roster!$A$57</v>
      </c>
      <c r="H12" s="2" t="str">
        <f ca="1">VLOOKUP(OFFSET(Yearbook!$A$1,ROW()-1,COLUMN()-1),Roster!$E:$F,2,FALSE)</f>
        <v>Roster!$A$58</v>
      </c>
      <c r="I12" s="2" t="str">
        <f ca="1">VLOOKUP(OFFSET(Yearbook!$A$1,ROW()-1,COLUMN()-1),Roster!$E:$F,2,FALSE)</f>
        <v>Roster!$A$59</v>
      </c>
      <c r="J12" s="2" t="str">
        <f ca="1">VLOOKUP(OFFSET(Yearbook!$A$1,ROW()-1,COLUMN()-1),Roster!$E:$F,2,FALSE)</f>
        <v>Roster!$A$60</v>
      </c>
      <c r="K12" s="2" t="str">
        <f ca="1">VLOOKUP(OFFSET(Yearbook!$A$1,ROW()-1,COLUMN()-1),Roster!$E:$F,2,FALSE)</f>
        <v>Roster!$A$61</v>
      </c>
    </row>
    <row r="13" spans="2:11" x14ac:dyDescent="0.25">
      <c r="B13" s="2"/>
      <c r="C13" s="2"/>
      <c r="D13" s="2"/>
      <c r="E13" s="2"/>
      <c r="F13" s="2"/>
      <c r="G13" s="2"/>
      <c r="H13" s="2"/>
      <c r="I13" s="2"/>
      <c r="J13" s="2"/>
      <c r="K13" s="2"/>
    </row>
    <row r="14" spans="2:11" x14ac:dyDescent="0.25">
      <c r="B14" s="2" t="str">
        <f ca="1">VLOOKUP(OFFSET(Yearbook!$A$1,ROW()-1,COLUMN()-1),Roster!$E:$F,2,FALSE)</f>
        <v>Roster!$A$62</v>
      </c>
      <c r="C14" s="2" t="str">
        <f ca="1">VLOOKUP(OFFSET(Yearbook!$A$1,ROW()-1,COLUMN()-1),Roster!$E:$F,2,FALSE)</f>
        <v>Roster!$A$63</v>
      </c>
      <c r="D14" s="2" t="str">
        <f ca="1">VLOOKUP(OFFSET(Yearbook!$A$1,ROW()-1,COLUMN()-1),Roster!$E:$F,2,FALSE)</f>
        <v>Roster!$A$64</v>
      </c>
      <c r="E14" s="2" t="str">
        <f ca="1">VLOOKUP(OFFSET(Yearbook!$A$1,ROW()-1,COLUMN()-1),Roster!$E:$F,2,FALSE)</f>
        <v>Roster!$A$65</v>
      </c>
      <c r="F14" s="2" t="str">
        <f ca="1">VLOOKUP(OFFSET(Yearbook!$A$1,ROW()-1,COLUMN()-1),Roster!$E:$F,2,FALSE)</f>
        <v>Roster!$A$66</v>
      </c>
      <c r="G14" s="2" t="str">
        <f ca="1">VLOOKUP(OFFSET(Yearbook!$A$1,ROW()-1,COLUMN()-1),Roster!$E:$F,2,FALSE)</f>
        <v>Roster!$A$67</v>
      </c>
      <c r="H14" s="2" t="str">
        <f ca="1">VLOOKUP(OFFSET(Yearbook!$A$1,ROW()-1,COLUMN()-1),Roster!$E:$F,2,FALSE)</f>
        <v>Roster!$A$68</v>
      </c>
      <c r="I14" s="2" t="str">
        <f ca="1">VLOOKUP(OFFSET(Yearbook!$A$1,ROW()-1,COLUMN()-1),Roster!$E:$F,2,FALSE)</f>
        <v>Roster!$A$69</v>
      </c>
      <c r="J14" s="2" t="str">
        <f ca="1">VLOOKUP(OFFSET(Yearbook!$A$1,ROW()-1,COLUMN()-1),Roster!$E:$F,2,FALSE)</f>
        <v>Roster!$A$70</v>
      </c>
      <c r="K14" s="2" t="str">
        <f ca="1">VLOOKUP(OFFSET(Yearbook!$A$1,ROW()-1,COLUMN()-1),Roster!$E:$F,2,FALSE)</f>
        <v>Roster!$A$71</v>
      </c>
    </row>
    <row r="15" spans="2:11" x14ac:dyDescent="0.25">
      <c r="B15" s="2"/>
      <c r="C15" s="2"/>
      <c r="D15" s="2"/>
      <c r="E15" s="2"/>
      <c r="F15" s="2"/>
      <c r="G15" s="2"/>
      <c r="H15" s="2"/>
      <c r="I15" s="2"/>
      <c r="J15" s="2"/>
      <c r="K15" s="2"/>
    </row>
    <row r="16" spans="2:11" x14ac:dyDescent="0.25">
      <c r="B16" s="2" t="str">
        <f ca="1">VLOOKUP(OFFSET(Yearbook!$A$1,ROW()-1,COLUMN()-1),Roster!$E:$F,2,FALSE)</f>
        <v>Roster!$A$72</v>
      </c>
      <c r="C16" s="2" t="str">
        <f ca="1">VLOOKUP(OFFSET(Yearbook!$A$1,ROW()-1,COLUMN()-1),Roster!$E:$F,2,FALSE)</f>
        <v>Roster!$A$73</v>
      </c>
      <c r="D16" s="2" t="str">
        <f ca="1">VLOOKUP(OFFSET(Yearbook!$A$1,ROW()-1,COLUMN()-1),Roster!$E:$F,2,FALSE)</f>
        <v>Roster!$A$74</v>
      </c>
      <c r="E16" s="2" t="str">
        <f ca="1">VLOOKUP(OFFSET(Yearbook!$A$1,ROW()-1,COLUMN()-1),Roster!$E:$F,2,FALSE)</f>
        <v>Roster!$A$75</v>
      </c>
      <c r="F16" s="2" t="str">
        <f ca="1">VLOOKUP(OFFSET(Yearbook!$A$1,ROW()-1,COLUMN()-1),Roster!$E:$F,2,FALSE)</f>
        <v>Roster!$A$76</v>
      </c>
      <c r="G16" s="2" t="str">
        <f ca="1">VLOOKUP(OFFSET(Yearbook!$A$1,ROW()-1,COLUMN()-1),Roster!$E:$F,2,FALSE)</f>
        <v>Roster!$A$77</v>
      </c>
      <c r="H16" s="2" t="str">
        <f ca="1">VLOOKUP(OFFSET(Yearbook!$A$1,ROW()-1,COLUMN()-1),Roster!$E:$F,2,FALSE)</f>
        <v>Roster!$A$78</v>
      </c>
      <c r="I16" s="2" t="str">
        <f ca="1">VLOOKUP(OFFSET(Yearbook!$A$1,ROW()-1,COLUMN()-1),Roster!$E:$F,2,FALSE)</f>
        <v>Roster!$A$79</v>
      </c>
      <c r="J16" s="2" t="str">
        <f ca="1">VLOOKUP(OFFSET(Yearbook!$A$1,ROW()-1,COLUMN()-1),Roster!$E:$F,2,FALSE)</f>
        <v>Roster!$A$80</v>
      </c>
      <c r="K16" s="2" t="str">
        <f ca="1">VLOOKUP(OFFSET(Yearbook!$A$1,ROW()-1,COLUMN()-1),Roster!$E:$F,2,FALSE)</f>
        <v>Roster!$A$81</v>
      </c>
    </row>
    <row r="17" spans="2:11" x14ac:dyDescent="0.25">
      <c r="B17" s="2"/>
      <c r="C17" s="2"/>
      <c r="D17" s="2"/>
      <c r="E17" s="2"/>
      <c r="F17" s="2"/>
      <c r="G17" s="2"/>
      <c r="H17" s="2"/>
      <c r="I17" s="2"/>
      <c r="J17" s="2"/>
      <c r="K17" s="2"/>
    </row>
    <row r="18" spans="2:11" x14ac:dyDescent="0.25">
      <c r="B18" s="2" t="str">
        <f ca="1">VLOOKUP(OFFSET(Yearbook!$A$1,ROW()-1,COLUMN()-1),Roster!$E:$F,2,FALSE)</f>
        <v>Roster!$A$82</v>
      </c>
      <c r="C18" s="2" t="str">
        <f ca="1">VLOOKUP(OFFSET(Yearbook!$A$1,ROW()-1,COLUMN()-1),Roster!$E:$F,2,FALSE)</f>
        <v>Roster!$A$83</v>
      </c>
      <c r="D18" s="2" t="str">
        <f ca="1">VLOOKUP(OFFSET(Yearbook!$A$1,ROW()-1,COLUMN()-1),Roster!$E:$F,2,FALSE)</f>
        <v>Roster!$A$84</v>
      </c>
      <c r="E18" s="2" t="str">
        <f ca="1">VLOOKUP(OFFSET(Yearbook!$A$1,ROW()-1,COLUMN()-1),Roster!$E:$F,2,FALSE)</f>
        <v>Roster!$A$85</v>
      </c>
      <c r="F18" s="2" t="str">
        <f ca="1">VLOOKUP(OFFSET(Yearbook!$A$1,ROW()-1,COLUMN()-1),Roster!$E:$F,2,FALSE)</f>
        <v>Roster!$A$86</v>
      </c>
      <c r="G18" s="2" t="str">
        <f ca="1">VLOOKUP(OFFSET(Yearbook!$A$1,ROW()-1,COLUMN()-1),Roster!$E:$F,2,FALSE)</f>
        <v>Roster!$A$87</v>
      </c>
      <c r="H18" s="2" t="str">
        <f ca="1">VLOOKUP(OFFSET(Yearbook!$A$1,ROW()-1,COLUMN()-1),Roster!$E:$F,2,FALSE)</f>
        <v>Roster!$A$88</v>
      </c>
      <c r="I18" s="2" t="str">
        <f ca="1">VLOOKUP(OFFSET(Yearbook!$A$1,ROW()-1,COLUMN()-1),Roster!$E:$F,2,FALSE)</f>
        <v>Roster!$A$89</v>
      </c>
      <c r="J18" s="2" t="str">
        <f ca="1">VLOOKUP(OFFSET(Yearbook!$A$1,ROW()-1,COLUMN()-1),Roster!$E:$F,2,FALSE)</f>
        <v>Roster!$A$90</v>
      </c>
      <c r="K18" s="2" t="str">
        <f ca="1">VLOOKUP(OFFSET(Yearbook!$A$1,ROW()-1,COLUMN()-1),Roster!$E:$F,2,FALSE)</f>
        <v>Roster!$A$91</v>
      </c>
    </row>
    <row r="19" spans="2:11" x14ac:dyDescent="0.25">
      <c r="B19" s="2"/>
      <c r="C19" s="2"/>
      <c r="D19" s="2"/>
      <c r="E19" s="2"/>
      <c r="F19" s="2"/>
      <c r="G19" s="2"/>
      <c r="H19" s="2"/>
      <c r="I19" s="2"/>
      <c r="J19" s="2"/>
      <c r="K19" s="2"/>
    </row>
    <row r="20" spans="2:11" x14ac:dyDescent="0.25">
      <c r="B20" s="2" t="str">
        <f ca="1">VLOOKUP(OFFSET(Yearbook!$A$1,ROW()-1,COLUMN()-1),Roster!$E:$F,2,FALSE)</f>
        <v>Roster!$A$92</v>
      </c>
      <c r="C20" s="2" t="str">
        <f ca="1">VLOOKUP(OFFSET(Yearbook!$A$1,ROW()-1,COLUMN()-1),Roster!$E:$F,2,FALSE)</f>
        <v>Roster!$A$93</v>
      </c>
      <c r="D20" s="2" t="str">
        <f ca="1">VLOOKUP(OFFSET(Yearbook!$A$1,ROW()-1,COLUMN()-1),Roster!$E:$F,2,FALSE)</f>
        <v>Roster!$A$94</v>
      </c>
      <c r="E20" s="2" t="str">
        <f ca="1">VLOOKUP(OFFSET(Yearbook!$A$1,ROW()-1,COLUMN()-1),Roster!$E:$F,2,FALSE)</f>
        <v>Roster!$A$94</v>
      </c>
      <c r="F20" s="2" t="str">
        <f ca="1">VLOOKUP(OFFSET(Yearbook!$A$1,ROW()-1,COLUMN()-1),Roster!$E:$F,2,FALSE)</f>
        <v>Roster!$A$94</v>
      </c>
      <c r="G20" s="2" t="str">
        <f ca="1">VLOOKUP(OFFSET(Yearbook!$A$1,ROW()-1,COLUMN()-1),Roster!$E:$F,2,FALSE)</f>
        <v>Roster!$A$94</v>
      </c>
      <c r="H20" s="2" t="str">
        <f ca="1">VLOOKUP(OFFSET(Yearbook!$A$1,ROW()-1,COLUMN()-1),Roster!$E:$F,2,FALSE)</f>
        <v>Roster!$A$94</v>
      </c>
      <c r="I20" s="2" t="str">
        <f ca="1">VLOOKUP(OFFSET(Yearbook!$A$1,ROW()-1,COLUMN()-1),Roster!$E:$F,2,FALSE)</f>
        <v>Roster!$A$94</v>
      </c>
      <c r="J20" s="2" t="str">
        <f ca="1">VLOOKUP(OFFSET(Yearbook!$A$1,ROW()-1,COLUMN()-1),Roster!$E:$F,2,FALSE)</f>
        <v>Roster!$A$94</v>
      </c>
      <c r="K20" s="2" t="str">
        <f ca="1">VLOOKUP(OFFSET(Yearbook!$A$1,ROW()-1,COLUMN()-1),Roster!$E:$F,2,FALSE)</f>
        <v>Roster!$A$94</v>
      </c>
    </row>
  </sheetData>
  <customSheetViews>
    <customSheetView guid="{7A666E10-A1F0-4964-ADEA-9F4DE015EFE2}">
      <selection activeCell="B6" sqref="B6"/>
      <pageMargins left="0.7" right="0.7" top="0.75" bottom="0.75" header="0.3" footer="0.3"/>
    </customSheetView>
  </customSheetView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Yearbook</vt:lpstr>
      <vt:lpstr>Roster</vt:lpstr>
      <vt:lpstr>Auto_Links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Josh Mikkelsen</dc:creator>
  <cp:lastModifiedBy>John Alvarado</cp:lastModifiedBy>
  <cp:lastPrinted>2017-03-31T20:53:17Z</cp:lastPrinted>
  <dcterms:created xsi:type="dcterms:W3CDTF">2017-03-14T14:43:04Z</dcterms:created>
  <dcterms:modified xsi:type="dcterms:W3CDTF">2017-03-31T20:55:43Z</dcterms:modified>
</cp:coreProperties>
</file>